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n-itf-files.admnet.itf\RGDesktops$\petped\Desktop\Studieretninger\Diverse\"/>
    </mc:Choice>
  </mc:AlternateContent>
  <xr:revisionPtr revIDLastSave="0" documentId="13_ncr:1_{3C1554B9-4AEE-4B98-95D5-4A59F152E29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tudieretninger 2025" sheetId="3" r:id="rId1"/>
  </sheets>
  <definedNames>
    <definedName name="_xlnm.Print_Area" localSheetId="0">'Studieretninger 2025'!$A$1:$M$422</definedName>
  </definedNames>
  <calcPr calcId="191029"/>
</workbook>
</file>

<file path=xl/calcChain.xml><?xml version="1.0" encoding="utf-8"?>
<calcChain xmlns="http://schemas.openxmlformats.org/spreadsheetml/2006/main">
  <c r="K412" i="3" l="1"/>
  <c r="K378" i="3"/>
  <c r="K306" i="3"/>
  <c r="K271" i="3"/>
  <c r="K237" i="3"/>
  <c r="K94" i="3"/>
  <c r="K59" i="3"/>
  <c r="G343" i="3" l="1"/>
  <c r="K342" i="3" s="1"/>
  <c r="K24" i="3"/>
  <c r="K202" i="3" l="1"/>
  <c r="K165" i="3"/>
  <c r="K129" i="3"/>
</calcChain>
</file>

<file path=xl/sharedStrings.xml><?xml version="1.0" encoding="utf-8"?>
<sst xmlns="http://schemas.openxmlformats.org/spreadsheetml/2006/main" count="770" uniqueCount="127">
  <si>
    <t>Matematik A, Fysik B og Kemi B</t>
  </si>
  <si>
    <t>De røde felter viser studieretningens fag og niveauer</t>
  </si>
  <si>
    <t>De grønne felter viser de obligatoriske fag og niveauer</t>
  </si>
  <si>
    <t>Valgfag C, B eller A</t>
  </si>
  <si>
    <t>B-niveau</t>
  </si>
  <si>
    <t>Dansk</t>
  </si>
  <si>
    <t>Historie</t>
  </si>
  <si>
    <t>Engelsk</t>
  </si>
  <si>
    <t>Engelsk    (valgfag)</t>
  </si>
  <si>
    <t>Oldtidskundskab</t>
  </si>
  <si>
    <t>Kunstnerisk fag</t>
  </si>
  <si>
    <t>Kunstnerisk fag  (valgfag)</t>
  </si>
  <si>
    <t>Idræt</t>
  </si>
  <si>
    <t>Idræt    (valgfag)</t>
  </si>
  <si>
    <t>Religion</t>
  </si>
  <si>
    <t>Religion    (valgfag)</t>
  </si>
  <si>
    <t>Samfundsfag</t>
  </si>
  <si>
    <t>Samfundsfag    (valgfag)</t>
  </si>
  <si>
    <t>Fysik</t>
  </si>
  <si>
    <t>Fysik    (valgfag)</t>
  </si>
  <si>
    <t>Matematik</t>
  </si>
  <si>
    <t>Kemi</t>
  </si>
  <si>
    <t>Kemi    (valgfag)</t>
  </si>
  <si>
    <t xml:space="preserve">Valgfag </t>
  </si>
  <si>
    <t xml:space="preserve">  eller Kemi til A-niveau</t>
  </si>
  <si>
    <t>www.rg.dk</t>
  </si>
  <si>
    <t>Bioteknologi A, Matematik A og Fysik B</t>
  </si>
  <si>
    <t>(Bioteknologi A giver realkompetence svarende til Biologi B og Kemi B)</t>
  </si>
  <si>
    <t>Biologi</t>
  </si>
  <si>
    <t>Bioteknologi</t>
  </si>
  <si>
    <t>Religion      (valgfag)</t>
  </si>
  <si>
    <t>Fysik   (valgfag)</t>
  </si>
  <si>
    <t>Matematik    (valgfag)</t>
  </si>
  <si>
    <t xml:space="preserve">Biologi </t>
  </si>
  <si>
    <t xml:space="preserve">Biologi                     </t>
  </si>
  <si>
    <t xml:space="preserve"> </t>
  </si>
  <si>
    <t>Kemi      (valgfag)</t>
  </si>
  <si>
    <t>Naturgeografi</t>
  </si>
  <si>
    <t>Valgfag B eller A</t>
  </si>
  <si>
    <t>Valgfag</t>
  </si>
  <si>
    <t>2. fremmedsprog</t>
  </si>
  <si>
    <t>Musik</t>
  </si>
  <si>
    <t>Latin</t>
  </si>
  <si>
    <r>
      <t xml:space="preserve">C-niveau  </t>
    </r>
    <r>
      <rPr>
        <sz val="8"/>
        <rFont val="Times New Roman"/>
        <family val="1"/>
      </rPr>
      <t>(laveste niveau)</t>
    </r>
  </si>
  <si>
    <r>
      <t xml:space="preserve">A-niveau  </t>
    </r>
    <r>
      <rPr>
        <sz val="8"/>
        <rFont val="Times New Roman"/>
        <family val="1"/>
      </rPr>
      <t>(højeste niveau)</t>
    </r>
  </si>
  <si>
    <r>
      <t xml:space="preserve">2.fremmedsprog  (valgfag)      </t>
    </r>
    <r>
      <rPr>
        <vertAlign val="superscript"/>
        <sz val="9"/>
        <color indexed="8"/>
        <rFont val="Times New Roman"/>
        <family val="1"/>
      </rPr>
      <t>1)</t>
    </r>
  </si>
  <si>
    <t>Naturvidenskabeligt valgfag</t>
  </si>
  <si>
    <t xml:space="preserve">Valgblokke </t>
  </si>
  <si>
    <t>De lysegrønne felter ønskes af eleven via optagelse.dk</t>
  </si>
  <si>
    <t>1.1</t>
  </si>
  <si>
    <t>1.2</t>
  </si>
  <si>
    <t>Matematik A, Fysik A og Kemi B</t>
  </si>
  <si>
    <t>1.3</t>
  </si>
  <si>
    <t>Matematik A, Fysik B og Kemi A</t>
  </si>
  <si>
    <t xml:space="preserve">det vides endnu ikke </t>
  </si>
  <si>
    <t>Biologi A og Kemi B</t>
  </si>
  <si>
    <r>
      <t xml:space="preserve">2. fremmedsprog  (valgfag)      </t>
    </r>
    <r>
      <rPr>
        <vertAlign val="superscript"/>
        <sz val="9"/>
        <color indexed="8"/>
        <rFont val="Times New Roman"/>
        <family val="1"/>
      </rPr>
      <t>1)</t>
    </r>
  </si>
  <si>
    <t>Samfundsfag A og Engelsk A</t>
  </si>
  <si>
    <t>Samfundsfag A og Matematik A</t>
  </si>
  <si>
    <t>Fortsættersprog</t>
  </si>
  <si>
    <t>Samfundsfag   (valgfag)</t>
  </si>
  <si>
    <t xml:space="preserve">Latin (valgfag)      </t>
  </si>
  <si>
    <t>Musik A og Matematik A</t>
  </si>
  <si>
    <t>Rødovre Gymnasium                                   Hendriksholms Boulevard 28                                                  2610 Rødovre</t>
  </si>
  <si>
    <t>Musik A og Engelsk A</t>
  </si>
  <si>
    <t>Spansk begynder</t>
  </si>
  <si>
    <t xml:space="preserve">  med mindre eleven vælger Fysik </t>
  </si>
  <si>
    <t>SRP</t>
  </si>
  <si>
    <t>tillæg til nv</t>
  </si>
  <si>
    <t xml:space="preserve">pulje </t>
  </si>
  <si>
    <t>timesum:</t>
  </si>
  <si>
    <t>timer</t>
  </si>
  <si>
    <t>De blå felter ønskes af eleven som valgfag</t>
  </si>
  <si>
    <t xml:space="preserve">Naturvidenskabeligt valgfag </t>
  </si>
  <si>
    <t>De blå felter ønskes af eleven</t>
  </si>
  <si>
    <t>2.</t>
  </si>
  <si>
    <t>3.</t>
  </si>
  <si>
    <t>6.</t>
  </si>
  <si>
    <t>7.</t>
  </si>
  <si>
    <t>8.</t>
  </si>
  <si>
    <t>9.</t>
  </si>
  <si>
    <t>10.</t>
  </si>
  <si>
    <r>
      <t xml:space="preserve">Samfundsfag    (valgfag)         </t>
    </r>
    <r>
      <rPr>
        <sz val="9"/>
        <color theme="0" tint="-0.34998626667073579"/>
        <rFont val="Times New Roman"/>
        <family val="1"/>
      </rPr>
      <t xml:space="preserve"> </t>
    </r>
  </si>
  <si>
    <t>4.</t>
  </si>
  <si>
    <t>Spansk begynder A, Engelsk A og Latin C</t>
  </si>
  <si>
    <r>
      <t xml:space="preserve">Samfundsfag A og Engelsk A - </t>
    </r>
    <r>
      <rPr>
        <b/>
        <sz val="11"/>
        <rFont val="Times New Roman"/>
        <family val="1"/>
      </rPr>
      <t>med naturgeografi B</t>
    </r>
  </si>
  <si>
    <t>Tilrettelægges med europæisk orientering</t>
  </si>
  <si>
    <t>Tilrettelægges med global orientering og øget rejseaktivitet</t>
  </si>
  <si>
    <t xml:space="preserve">Kunstnerisk fag  (valgfag)          </t>
  </si>
  <si>
    <t xml:space="preserve">Latin    </t>
  </si>
  <si>
    <r>
      <t xml:space="preserve">Kemi (valgfag)  </t>
    </r>
    <r>
      <rPr>
        <vertAlign val="superscript"/>
        <sz val="9"/>
        <color theme="0" tint="-0.34998626667073579"/>
        <rFont val="Times New Roman"/>
        <family val="1"/>
      </rPr>
      <t xml:space="preserve">2) </t>
    </r>
  </si>
  <si>
    <r>
      <t xml:space="preserve">Valgfag                                    </t>
    </r>
    <r>
      <rPr>
        <vertAlign val="superscript"/>
        <sz val="9"/>
        <color indexed="55"/>
        <rFont val="Times New Roman"/>
        <family val="1"/>
      </rPr>
      <t xml:space="preserve"> </t>
    </r>
  </si>
  <si>
    <t>Studieretning 2025, 1.1</t>
  </si>
  <si>
    <t>15. jan 2025</t>
  </si>
  <si>
    <t>Studieretning 2025, 1.2</t>
  </si>
  <si>
    <t>Studieretning 2025, 1.3</t>
  </si>
  <si>
    <t>Studieretning 2025, 2</t>
  </si>
  <si>
    <t>Studieretning 2025, 3</t>
  </si>
  <si>
    <t>Studieretning 2025, 4</t>
  </si>
  <si>
    <t>Studieretning 2025, 5</t>
  </si>
  <si>
    <t>Studieretning 2025, 6</t>
  </si>
  <si>
    <t>Studieretning 2024, 7</t>
  </si>
  <si>
    <t>Studieretning 2025, 8</t>
  </si>
  <si>
    <t>Studieretning 2025, 9</t>
  </si>
  <si>
    <t>Studieretning 2025, 10</t>
  </si>
  <si>
    <t>Naturvidenskabeligt fag</t>
  </si>
  <si>
    <t>og i alt 2600-2650 uv-timer</t>
  </si>
  <si>
    <t>De lyseblå felter fastlægges af skolen</t>
  </si>
  <si>
    <r>
      <t>1)</t>
    </r>
    <r>
      <rPr>
        <sz val="8"/>
        <rFont val="Times New Roman"/>
        <family val="1"/>
      </rPr>
      <t xml:space="preserve"> skal vælges hvis 2.fremmedsprog er et begyndersprog</t>
    </r>
  </si>
  <si>
    <t>Valgfag C</t>
  </si>
  <si>
    <r>
      <rPr>
        <b/>
        <sz val="8"/>
        <color rgb="FFFF0000"/>
        <rFont val="Calibri"/>
        <family val="2"/>
      </rPr>
      <t>Krav: M</t>
    </r>
    <r>
      <rPr>
        <b/>
        <sz val="8"/>
        <color rgb="FFFF0000"/>
        <rFont val="Calibri"/>
        <family val="2"/>
        <scheme val="minor"/>
      </rPr>
      <t>indst ét naturvidenskabeligt valgfag</t>
    </r>
  </si>
  <si>
    <t>Man skal have mindst 4 A-niveauer</t>
  </si>
  <si>
    <t xml:space="preserve">3. fremmedsprog: Latin (valgfag) </t>
  </si>
  <si>
    <t>3. fremmedsprog: Latin (valgfag)</t>
  </si>
  <si>
    <t>(*) Dette valgfag udgår ved begyndersprog</t>
  </si>
  <si>
    <r>
      <t xml:space="preserve">Valgfag A </t>
    </r>
    <r>
      <rPr>
        <b/>
        <sz val="10"/>
        <color rgb="FFFF0000"/>
        <rFont val="Times New Roman"/>
        <family val="1"/>
      </rPr>
      <t>(*)</t>
    </r>
  </si>
  <si>
    <r>
      <t xml:space="preserve">Valgfag C, B eller A </t>
    </r>
    <r>
      <rPr>
        <b/>
        <sz val="10"/>
        <color rgb="FFFF0000"/>
        <rFont val="Times New Roman"/>
        <family val="1"/>
      </rPr>
      <t>(*)</t>
    </r>
  </si>
  <si>
    <r>
      <rPr>
        <vertAlign val="superscript"/>
        <sz val="8"/>
        <rFont val="Times New Roman"/>
        <family val="1"/>
      </rPr>
      <t>2)</t>
    </r>
    <r>
      <rPr>
        <sz val="8"/>
        <rFont val="Times New Roman"/>
        <family val="1"/>
      </rPr>
      <t xml:space="preserve"> Kemi B-A kan læses parallelt med Bioteknologi A i 3.g</t>
    </r>
  </si>
  <si>
    <r>
      <t xml:space="preserve">Kemi    (valgfag)           </t>
    </r>
    <r>
      <rPr>
        <vertAlign val="superscript"/>
        <sz val="9"/>
        <color indexed="55"/>
        <rFont val="Times New Roman"/>
        <family val="1"/>
      </rPr>
      <t>2)</t>
    </r>
  </si>
  <si>
    <r>
      <t xml:space="preserve">Kemi    (valgfag)                 </t>
    </r>
    <r>
      <rPr>
        <vertAlign val="superscript"/>
        <sz val="9"/>
        <color indexed="55"/>
        <rFont val="Times New Roman"/>
        <family val="1"/>
      </rPr>
      <t xml:space="preserve"> 2)</t>
    </r>
  </si>
  <si>
    <r>
      <rPr>
        <vertAlign val="superscript"/>
        <sz val="8"/>
        <rFont val="Times New Roman"/>
        <family val="1"/>
      </rPr>
      <t>2)</t>
    </r>
    <r>
      <rPr>
        <sz val="8"/>
        <rFont val="Times New Roman"/>
        <family val="1"/>
      </rPr>
      <t xml:space="preserve"> kun hvis Kemi C og C-B er opnået med to andre valgblokke</t>
    </r>
  </si>
  <si>
    <t>Naturvidenskab B eller Latin C</t>
  </si>
  <si>
    <r>
      <rPr>
        <b/>
        <sz val="8"/>
        <color rgb="FFFF0000"/>
        <rFont val="Calibri"/>
        <family val="2"/>
      </rPr>
      <t xml:space="preserve">Krav: Højst to </t>
    </r>
    <r>
      <rPr>
        <b/>
        <sz val="8"/>
        <color rgb="FFFF0000"/>
        <rFont val="Calibri"/>
        <family val="2"/>
        <scheme val="minor"/>
      </rPr>
      <t>valgfag på C-niveau</t>
    </r>
  </si>
  <si>
    <t>Latin   (valgfag)</t>
  </si>
  <si>
    <t>Valgfag C eller B</t>
  </si>
  <si>
    <t>Valgfag B</t>
  </si>
  <si>
    <t>Fransk eller Tysk fortsætter A, Engelsk A og Samfundsfag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</si>
</sst>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9"/>
      <color indexed="55"/>
      <name val="Times New Roman"/>
      <family val="1"/>
    </font>
    <font>
      <vertAlign val="superscript"/>
      <sz val="9"/>
      <color indexed="8"/>
      <name val="Times New Roman"/>
      <family val="1"/>
    </font>
    <font>
      <b/>
      <sz val="11"/>
      <name val="Times New Roman"/>
      <family val="1"/>
    </font>
    <font>
      <vertAlign val="superscript"/>
      <sz val="8"/>
      <name val="Times New Roman"/>
      <family val="1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vertAlign val="superscript"/>
      <sz val="9"/>
      <color indexed="55"/>
      <name val="Times New Roman"/>
      <family val="1"/>
    </font>
    <font>
      <b/>
      <sz val="12"/>
      <color theme="0"/>
      <name val="Times New Roman"/>
      <family val="1"/>
    </font>
    <font>
      <sz val="9"/>
      <name val="Times New Roman"/>
      <family val="1"/>
    </font>
    <font>
      <b/>
      <i/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0" tint="-0.34998626667073579"/>
      <name val="Times New Roman"/>
      <family val="1"/>
    </font>
    <font>
      <vertAlign val="superscript"/>
      <sz val="9"/>
      <color theme="0" tint="-0.34998626667073579"/>
      <name val="Times New Roman"/>
      <family val="1"/>
    </font>
    <font>
      <b/>
      <sz val="8"/>
      <color rgb="FFFF0000"/>
      <name val="Calibri"/>
      <family val="2"/>
      <scheme val="minor"/>
    </font>
    <font>
      <sz val="9"/>
      <color rgb="FFA7A7C5"/>
      <name val="Times New Roman"/>
      <family val="1"/>
    </font>
    <font>
      <b/>
      <i/>
      <sz val="8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rgb="FFFF0000"/>
      <name val="Times New Roman"/>
      <family val="1"/>
    </font>
    <font>
      <b/>
      <sz val="8"/>
      <color rgb="FFFF0000"/>
      <name val="Calibri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A9EFF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5C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9EFFD"/>
        <bgColor rgb="FF00B05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15" fontId="1" fillId="0" borderId="0" xfId="0" applyNumberFormat="1" applyFont="1" applyAlignment="1">
      <alignment horizontal="right" vertical="top" wrapText="1"/>
    </xf>
    <xf numFmtId="0" fontId="3" fillId="0" borderId="0" xfId="0" applyFont="1"/>
    <xf numFmtId="0" fontId="4" fillId="0" borderId="0" xfId="0" applyFont="1"/>
    <xf numFmtId="0" fontId="2" fillId="0" borderId="0" xfId="0" applyFont="1" applyFill="1" applyBorder="1"/>
    <xf numFmtId="0" fontId="5" fillId="0" borderId="0" xfId="0" applyFont="1"/>
    <xf numFmtId="0" fontId="5" fillId="0" borderId="0" xfId="0" applyFont="1" applyFill="1" applyBorder="1"/>
    <xf numFmtId="0" fontId="6" fillId="0" borderId="0" xfId="0" applyFont="1"/>
    <xf numFmtId="0" fontId="5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0" xfId="0" applyFont="1"/>
    <xf numFmtId="0" fontId="12" fillId="0" borderId="0" xfId="1" applyFont="1" applyAlignment="1" applyProtection="1">
      <alignment horizontal="right"/>
    </xf>
    <xf numFmtId="0" fontId="5" fillId="0" borderId="10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/>
    <xf numFmtId="0" fontId="22" fillId="0" borderId="0" xfId="0" applyFont="1"/>
    <xf numFmtId="0" fontId="2" fillId="0" borderId="4" xfId="0" applyFont="1" applyBorder="1"/>
    <xf numFmtId="0" fontId="5" fillId="8" borderId="1" xfId="0" applyFont="1" applyFill="1" applyBorder="1"/>
    <xf numFmtId="0" fontId="7" fillId="0" borderId="14" xfId="0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1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" fillId="0" borderId="0" xfId="0" applyFont="1" applyAlignment="1">
      <alignment horizontal="right"/>
    </xf>
    <xf numFmtId="0" fontId="23" fillId="0" borderId="0" xfId="0" applyFont="1"/>
    <xf numFmtId="0" fontId="24" fillId="0" borderId="14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24" fillId="0" borderId="9" xfId="0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7" xfId="0" applyFont="1" applyFill="1" applyBorder="1" applyAlignment="1">
      <alignment vertical="center"/>
    </xf>
    <xf numFmtId="0" fontId="27" fillId="0" borderId="7" xfId="0" applyFont="1" applyFill="1" applyBorder="1" applyAlignment="1">
      <alignment vertical="center"/>
    </xf>
    <xf numFmtId="0" fontId="0" fillId="12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24" fillId="0" borderId="2" xfId="0" applyFont="1" applyBorder="1" applyAlignment="1">
      <alignment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3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23" fillId="0" borderId="0" xfId="0" applyFont="1" applyAlignment="1">
      <alignment horizontal="right"/>
    </xf>
    <xf numFmtId="0" fontId="5" fillId="0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Alignment="1"/>
    <xf numFmtId="0" fontId="30" fillId="0" borderId="0" xfId="0" applyFont="1" applyAlignment="1">
      <alignment wrapText="1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7" fillId="0" borderId="0" xfId="0" applyFont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5" fillId="6" borderId="0" xfId="0" applyFont="1" applyFill="1" applyBorder="1"/>
    <xf numFmtId="0" fontId="26" fillId="0" borderId="0" xfId="0" applyFont="1"/>
    <xf numFmtId="0" fontId="7" fillId="0" borderId="5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33" fillId="0" borderId="0" xfId="0" applyFont="1"/>
    <xf numFmtId="0" fontId="27" fillId="0" borderId="16" xfId="0" applyFont="1" applyFill="1" applyBorder="1" applyAlignment="1">
      <alignment vertical="center"/>
    </xf>
    <xf numFmtId="0" fontId="34" fillId="0" borderId="0" xfId="0" applyFont="1"/>
    <xf numFmtId="0" fontId="7" fillId="0" borderId="16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0" xfId="0" applyFont="1" applyFill="1"/>
    <xf numFmtId="0" fontId="9" fillId="5" borderId="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2" fillId="0" borderId="0" xfId="0" applyFont="1" applyAlignment="1"/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37" fillId="13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0" fillId="9" borderId="0" xfId="0" applyFill="1" applyBorder="1"/>
    <xf numFmtId="0" fontId="23" fillId="0" borderId="0" xfId="0" applyFont="1" applyFill="1" applyBorder="1" applyAlignment="1">
      <alignment horizontal="right"/>
    </xf>
    <xf numFmtId="0" fontId="17" fillId="0" borderId="0" xfId="0" applyFont="1" applyBorder="1"/>
    <xf numFmtId="0" fontId="2" fillId="0" borderId="0" xfId="0" applyFont="1" applyBorder="1"/>
    <xf numFmtId="0" fontId="31" fillId="0" borderId="0" xfId="0" applyFont="1" applyBorder="1"/>
    <xf numFmtId="0" fontId="23" fillId="0" borderId="0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2" fillId="10" borderId="0" xfId="0" applyFont="1" applyFill="1" applyBorder="1"/>
    <xf numFmtId="0" fontId="2" fillId="0" borderId="0" xfId="0" applyFont="1" applyBorder="1" applyAlignment="1">
      <alignment horizontal="right" vertical="top"/>
    </xf>
    <xf numFmtId="15" fontId="1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top"/>
    </xf>
    <xf numFmtId="0" fontId="3" fillId="0" borderId="0" xfId="0" applyFont="1" applyBorder="1"/>
    <xf numFmtId="0" fontId="4" fillId="0" borderId="0" xfId="0" applyFont="1" applyBorder="1"/>
    <xf numFmtId="0" fontId="14" fillId="0" borderId="0" xfId="0" applyFont="1" applyBorder="1"/>
    <xf numFmtId="0" fontId="1" fillId="0" borderId="0" xfId="0" applyFont="1" applyBorder="1"/>
    <xf numFmtId="0" fontId="15" fillId="0" borderId="0" xfId="0" applyFont="1" applyBorder="1"/>
    <xf numFmtId="0" fontId="21" fillId="0" borderId="0" xfId="0" applyFont="1" applyBorder="1"/>
    <xf numFmtId="0" fontId="30" fillId="0" borderId="0" xfId="0" applyFont="1" applyBorder="1"/>
    <xf numFmtId="0" fontId="0" fillId="0" borderId="0" xfId="0" applyBorder="1" applyAlignment="1"/>
    <xf numFmtId="0" fontId="30" fillId="0" borderId="0" xfId="0" applyFont="1" applyBorder="1" applyAlignment="1">
      <alignment wrapText="1"/>
    </xf>
    <xf numFmtId="0" fontId="18" fillId="0" borderId="0" xfId="0" applyFont="1" applyBorder="1"/>
    <xf numFmtId="0" fontId="23" fillId="0" borderId="0" xfId="0" applyFont="1" applyBorder="1"/>
    <xf numFmtId="0" fontId="5" fillId="3" borderId="0" xfId="0" applyFont="1" applyFill="1" applyBorder="1" applyAlignment="1">
      <alignment vertical="center"/>
    </xf>
    <xf numFmtId="0" fontId="5" fillId="2" borderId="0" xfId="0" applyFont="1" applyFill="1" applyBorder="1"/>
    <xf numFmtId="0" fontId="9" fillId="5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0" fillId="0" borderId="0" xfId="0" applyFont="1" applyBorder="1"/>
    <xf numFmtId="0" fontId="5" fillId="4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4" fillId="0" borderId="0" xfId="0" applyFont="1" applyBorder="1" applyAlignment="1">
      <alignment vertical="center"/>
    </xf>
    <xf numFmtId="0" fontId="32" fillId="0" borderId="0" xfId="0" applyFont="1" applyBorder="1" applyAlignment="1">
      <alignment horizontal="right"/>
    </xf>
    <xf numFmtId="0" fontId="10" fillId="0" borderId="0" xfId="0" applyFont="1" applyBorder="1"/>
    <xf numFmtId="0" fontId="12" fillId="0" borderId="0" xfId="1" applyFont="1" applyBorder="1" applyAlignment="1" applyProtection="1">
      <alignment horizontal="right"/>
    </xf>
    <xf numFmtId="0" fontId="5" fillId="0" borderId="0" xfId="0" applyFont="1" applyBorder="1"/>
    <xf numFmtId="0" fontId="16" fillId="0" borderId="0" xfId="0" applyFont="1" applyBorder="1"/>
    <xf numFmtId="0" fontId="5" fillId="5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A9EFFD"/>
      <color rgb="FF00E2DD"/>
      <color rgb="FF00FAF4"/>
      <color rgb="FF00F2EC"/>
      <color rgb="FF00D1CC"/>
      <color rgb="FF00FF00"/>
      <color rgb="FF009999"/>
      <color rgb="FF25C6FF"/>
      <color rgb="FFCCFF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g.dk/" TargetMode="External"/><Relationship Id="rId3" Type="http://schemas.openxmlformats.org/officeDocument/2006/relationships/hyperlink" Target="http://www.rg.dk/" TargetMode="External"/><Relationship Id="rId7" Type="http://schemas.openxmlformats.org/officeDocument/2006/relationships/hyperlink" Target="http://www.rg.dk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rg.dk/" TargetMode="External"/><Relationship Id="rId1" Type="http://schemas.openxmlformats.org/officeDocument/2006/relationships/hyperlink" Target="http://www.rg.dk/" TargetMode="External"/><Relationship Id="rId6" Type="http://schemas.openxmlformats.org/officeDocument/2006/relationships/hyperlink" Target="http://www.rg.dk/" TargetMode="External"/><Relationship Id="rId11" Type="http://schemas.openxmlformats.org/officeDocument/2006/relationships/hyperlink" Target="http://www.rg.dk/" TargetMode="External"/><Relationship Id="rId5" Type="http://schemas.openxmlformats.org/officeDocument/2006/relationships/hyperlink" Target="http://www.rg.dk/" TargetMode="External"/><Relationship Id="rId10" Type="http://schemas.openxmlformats.org/officeDocument/2006/relationships/hyperlink" Target="http://www.rg.dk/" TargetMode="External"/><Relationship Id="rId4" Type="http://schemas.openxmlformats.org/officeDocument/2006/relationships/hyperlink" Target="http://www.rg.dk/" TargetMode="External"/><Relationship Id="rId9" Type="http://schemas.openxmlformats.org/officeDocument/2006/relationships/hyperlink" Target="http://www.rg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3"/>
  <sheetViews>
    <sheetView tabSelected="1" view="pageBreakPreview" zoomScaleNormal="100" zoomScaleSheetLayoutView="100" workbookViewId="0"/>
  </sheetViews>
  <sheetFormatPr defaultRowHeight="14.4" x14ac:dyDescent="0.3"/>
  <cols>
    <col min="1" max="1" width="0.6640625" style="51" customWidth="1"/>
    <col min="2" max="2" width="5.6640625" style="79" customWidth="1"/>
    <col min="3" max="5" width="25.6640625" style="52" customWidth="1"/>
    <col min="6" max="6" width="0.5546875" style="51" customWidth="1"/>
    <col min="7" max="7" width="4.44140625" style="51" customWidth="1"/>
    <col min="8" max="8" width="3.33203125" style="74" customWidth="1"/>
    <col min="9" max="9" width="27.88671875" style="51" customWidth="1"/>
    <col min="10" max="10" width="1" style="51" customWidth="1"/>
    <col min="11" max="11" width="5.5546875" style="51" bestFit="1" customWidth="1"/>
    <col min="12" max="12" width="1" style="51" customWidth="1"/>
    <col min="13" max="13" width="0.6640625" style="51" customWidth="1"/>
  </cols>
  <sheetData>
    <row r="1" spans="1:13" ht="15" customHeight="1" x14ac:dyDescent="0.3">
      <c r="A1" s="66"/>
      <c r="M1" s="66"/>
    </row>
    <row r="2" spans="1:13" ht="31.8" x14ac:dyDescent="0.3">
      <c r="A2" s="66"/>
      <c r="B2" s="75"/>
      <c r="C2" s="1" t="s">
        <v>63</v>
      </c>
      <c r="E2" s="85" t="s">
        <v>92</v>
      </c>
      <c r="I2" s="3" t="s">
        <v>93</v>
      </c>
      <c r="M2" s="66"/>
    </row>
    <row r="3" spans="1:13" ht="15" customHeight="1" x14ac:dyDescent="0.3">
      <c r="A3" s="66"/>
      <c r="B3" s="76"/>
      <c r="M3" s="66"/>
    </row>
    <row r="4" spans="1:13" ht="17.399999999999999" x14ac:dyDescent="0.3">
      <c r="A4" s="66"/>
      <c r="B4" s="75" t="s">
        <v>49</v>
      </c>
      <c r="C4" s="4" t="s">
        <v>0</v>
      </c>
      <c r="M4" s="66"/>
    </row>
    <row r="5" spans="1:13" s="51" customFormat="1" ht="15" customHeight="1" x14ac:dyDescent="0.3">
      <c r="A5" s="66"/>
      <c r="B5" s="75"/>
      <c r="C5" s="4"/>
      <c r="D5" s="52"/>
      <c r="E5" s="52"/>
      <c r="H5" s="74"/>
      <c r="M5" s="66"/>
    </row>
    <row r="6" spans="1:13" s="51" customFormat="1" ht="15" customHeight="1" x14ac:dyDescent="0.3">
      <c r="A6" s="66"/>
      <c r="B6" s="75"/>
      <c r="C6" s="53" t="s">
        <v>1</v>
      </c>
      <c r="H6" s="74"/>
      <c r="I6" s="6" t="s">
        <v>111</v>
      </c>
      <c r="M6" s="66"/>
    </row>
    <row r="7" spans="1:13" s="51" customFormat="1" ht="15" customHeight="1" x14ac:dyDescent="0.3">
      <c r="A7" s="66"/>
      <c r="B7" s="75"/>
      <c r="C7" s="53" t="s">
        <v>2</v>
      </c>
      <c r="H7" s="74"/>
      <c r="I7" s="52" t="s">
        <v>106</v>
      </c>
      <c r="M7" s="66"/>
    </row>
    <row r="8" spans="1:13" s="51" customFormat="1" ht="15" customHeight="1" x14ac:dyDescent="0.3">
      <c r="A8" s="66"/>
      <c r="B8" s="75"/>
      <c r="C8" s="53" t="s">
        <v>48</v>
      </c>
      <c r="H8" s="74"/>
      <c r="M8" s="66"/>
    </row>
    <row r="9" spans="1:13" s="51" customFormat="1" ht="15" customHeight="1" x14ac:dyDescent="0.3">
      <c r="A9" s="66"/>
      <c r="B9" s="75"/>
      <c r="C9" s="53" t="s">
        <v>74</v>
      </c>
      <c r="H9" s="74"/>
      <c r="I9" s="56"/>
      <c r="M9" s="66"/>
    </row>
    <row r="10" spans="1:13" s="51" customFormat="1" ht="15" customHeight="1" x14ac:dyDescent="0.3">
      <c r="A10" s="66"/>
      <c r="B10" s="75"/>
      <c r="C10" s="53" t="s">
        <v>107</v>
      </c>
      <c r="D10" s="52"/>
      <c r="H10" s="74"/>
      <c r="I10" s="56"/>
      <c r="M10" s="66"/>
    </row>
    <row r="11" spans="1:13" s="51" customFormat="1" ht="15" customHeight="1" x14ac:dyDescent="0.3">
      <c r="A11" s="66"/>
      <c r="B11" s="75"/>
      <c r="D11" s="52"/>
      <c r="H11" s="74"/>
      <c r="I11" s="56"/>
      <c r="M11" s="66"/>
    </row>
    <row r="12" spans="1:13" ht="15" customHeight="1" x14ac:dyDescent="0.3">
      <c r="A12" s="66"/>
      <c r="B12" s="75"/>
      <c r="C12" s="52" t="s">
        <v>43</v>
      </c>
      <c r="D12" s="52" t="s">
        <v>4</v>
      </c>
      <c r="E12" s="52" t="s">
        <v>44</v>
      </c>
      <c r="G12" s="102" t="s">
        <v>71</v>
      </c>
      <c r="I12" s="54" t="s">
        <v>47</v>
      </c>
      <c r="K12" s="57" t="s">
        <v>71</v>
      </c>
      <c r="M12" s="66"/>
    </row>
    <row r="13" spans="1:13" ht="15" customHeight="1" x14ac:dyDescent="0.3">
      <c r="A13" s="66"/>
      <c r="B13" s="75"/>
      <c r="C13" s="87" t="s">
        <v>5</v>
      </c>
      <c r="D13" s="10" t="s">
        <v>5</v>
      </c>
      <c r="E13" s="10" t="s">
        <v>5</v>
      </c>
      <c r="G13" s="51">
        <v>260</v>
      </c>
      <c r="I13" s="49" t="s">
        <v>109</v>
      </c>
      <c r="K13" s="51">
        <v>75</v>
      </c>
      <c r="M13" s="66"/>
    </row>
    <row r="14" spans="1:13" ht="15" customHeight="1" x14ac:dyDescent="0.3">
      <c r="A14" s="66"/>
      <c r="B14" s="75"/>
      <c r="C14" s="10" t="s">
        <v>6</v>
      </c>
      <c r="D14" s="10" t="s">
        <v>6</v>
      </c>
      <c r="E14" s="10" t="s">
        <v>6</v>
      </c>
      <c r="G14" s="51">
        <v>190</v>
      </c>
      <c r="I14" s="49" t="s">
        <v>3</v>
      </c>
      <c r="K14" s="51">
        <v>75</v>
      </c>
      <c r="M14" s="66"/>
    </row>
    <row r="15" spans="1:13" ht="15" customHeight="1" x14ac:dyDescent="0.3">
      <c r="A15" s="66"/>
      <c r="B15" s="75"/>
      <c r="C15" s="10" t="s">
        <v>7</v>
      </c>
      <c r="D15" s="10" t="s">
        <v>7</v>
      </c>
      <c r="E15" s="11" t="s">
        <v>8</v>
      </c>
      <c r="G15" s="51">
        <v>210</v>
      </c>
      <c r="I15" s="49" t="s">
        <v>115</v>
      </c>
      <c r="K15" s="51">
        <v>125</v>
      </c>
      <c r="M15" s="66"/>
    </row>
    <row r="16" spans="1:13" ht="15" customHeight="1" x14ac:dyDescent="0.3">
      <c r="A16" s="66"/>
      <c r="B16" s="75"/>
      <c r="C16" s="12" t="s">
        <v>40</v>
      </c>
      <c r="D16" s="12" t="s">
        <v>40</v>
      </c>
      <c r="E16" s="11" t="s">
        <v>56</v>
      </c>
      <c r="G16" s="51">
        <v>200</v>
      </c>
      <c r="M16" s="66"/>
    </row>
    <row r="17" spans="1:13" ht="15" customHeight="1" x14ac:dyDescent="0.3">
      <c r="A17" s="66"/>
      <c r="B17" s="75"/>
      <c r="C17" s="13" t="s">
        <v>113</v>
      </c>
      <c r="D17" s="13" t="s">
        <v>112</v>
      </c>
      <c r="E17" s="15"/>
      <c r="I17" s="90" t="s">
        <v>114</v>
      </c>
      <c r="M17" s="66"/>
    </row>
    <row r="18" spans="1:13" ht="15" customHeight="1" x14ac:dyDescent="0.3">
      <c r="A18" s="66"/>
      <c r="B18" s="75"/>
      <c r="C18" s="16"/>
      <c r="D18" s="17"/>
      <c r="E18" s="15"/>
      <c r="I18" s="90" t="s">
        <v>110</v>
      </c>
      <c r="M18" s="66"/>
    </row>
    <row r="19" spans="1:13" ht="15" customHeight="1" x14ac:dyDescent="0.3">
      <c r="A19" s="66"/>
      <c r="B19" s="75"/>
      <c r="C19" s="10" t="s">
        <v>9</v>
      </c>
      <c r="D19" s="18"/>
      <c r="E19" s="15"/>
      <c r="G19" s="51">
        <v>75</v>
      </c>
      <c r="M19" s="66"/>
    </row>
    <row r="20" spans="1:13" ht="15" customHeight="1" x14ac:dyDescent="0.3">
      <c r="A20" s="66"/>
      <c r="B20" s="75"/>
      <c r="C20" s="20" t="s">
        <v>10</v>
      </c>
      <c r="D20" s="21" t="s">
        <v>88</v>
      </c>
      <c r="E20" s="15"/>
      <c r="G20" s="51">
        <v>75</v>
      </c>
      <c r="I20" s="83" t="s">
        <v>69</v>
      </c>
      <c r="K20" s="51">
        <v>130</v>
      </c>
      <c r="M20" s="66"/>
    </row>
    <row r="21" spans="1:13" ht="15" customHeight="1" x14ac:dyDescent="0.3">
      <c r="A21" s="66"/>
      <c r="B21" s="75"/>
      <c r="C21" s="10" t="s">
        <v>12</v>
      </c>
      <c r="D21" s="11" t="s">
        <v>13</v>
      </c>
      <c r="E21" s="15"/>
      <c r="G21" s="51">
        <v>150</v>
      </c>
      <c r="I21" s="83" t="s">
        <v>67</v>
      </c>
      <c r="K21" s="51">
        <v>20</v>
      </c>
      <c r="L21" s="81"/>
      <c r="M21" s="66"/>
    </row>
    <row r="22" spans="1:13" ht="15" customHeight="1" x14ac:dyDescent="0.3">
      <c r="A22" s="66"/>
      <c r="B22" s="75"/>
      <c r="C22" s="10" t="s">
        <v>14</v>
      </c>
      <c r="D22" s="14"/>
      <c r="E22" s="15"/>
      <c r="G22" s="51">
        <v>75</v>
      </c>
      <c r="I22" s="83" t="s">
        <v>68</v>
      </c>
      <c r="K22" s="81">
        <v>15</v>
      </c>
      <c r="M22" s="66"/>
    </row>
    <row r="23" spans="1:13" ht="15" customHeight="1" x14ac:dyDescent="0.3">
      <c r="A23" s="66"/>
      <c r="B23" s="75"/>
      <c r="C23" s="24" t="s">
        <v>16</v>
      </c>
      <c r="D23" s="16" t="s">
        <v>17</v>
      </c>
      <c r="E23" s="27"/>
      <c r="G23" s="51">
        <v>75</v>
      </c>
      <c r="L23" s="58"/>
      <c r="M23" s="66"/>
    </row>
    <row r="24" spans="1:13" ht="15" customHeight="1" x14ac:dyDescent="0.3">
      <c r="A24" s="66"/>
      <c r="B24" s="75"/>
      <c r="C24" s="108" t="s">
        <v>18</v>
      </c>
      <c r="D24" s="108" t="s">
        <v>18</v>
      </c>
      <c r="E24" s="33" t="s">
        <v>19</v>
      </c>
      <c r="G24" s="51">
        <v>200</v>
      </c>
      <c r="I24" s="84" t="s">
        <v>70</v>
      </c>
      <c r="K24" s="58">
        <f>+SUM(G13:G29)+SUM(K13:K22)</f>
        <v>2600</v>
      </c>
      <c r="M24" s="66"/>
    </row>
    <row r="25" spans="1:13" ht="15" customHeight="1" x14ac:dyDescent="0.3">
      <c r="A25" s="66"/>
      <c r="B25" s="75"/>
      <c r="C25" s="108" t="s">
        <v>20</v>
      </c>
      <c r="D25" s="108" t="s">
        <v>20</v>
      </c>
      <c r="E25" s="108" t="s">
        <v>20</v>
      </c>
      <c r="G25" s="51">
        <v>375</v>
      </c>
      <c r="M25" s="66"/>
    </row>
    <row r="26" spans="1:13" ht="15" customHeight="1" x14ac:dyDescent="0.3">
      <c r="A26" s="66"/>
      <c r="B26" s="76"/>
      <c r="C26" s="108" t="s">
        <v>21</v>
      </c>
      <c r="D26" s="108" t="s">
        <v>21</v>
      </c>
      <c r="E26" s="27" t="s">
        <v>22</v>
      </c>
      <c r="G26" s="51">
        <v>200</v>
      </c>
      <c r="M26" s="66"/>
    </row>
    <row r="27" spans="1:13" ht="15" customHeight="1" x14ac:dyDescent="0.3">
      <c r="A27" s="66"/>
      <c r="B27" s="75"/>
      <c r="C27" s="106" t="s">
        <v>105</v>
      </c>
      <c r="D27" s="29" t="s">
        <v>73</v>
      </c>
      <c r="E27" s="25"/>
      <c r="G27" s="51">
        <v>75</v>
      </c>
      <c r="H27" s="43"/>
      <c r="M27" s="66"/>
    </row>
    <row r="28" spans="1:13" ht="15" customHeight="1" x14ac:dyDescent="0.3">
      <c r="A28" s="66"/>
      <c r="B28" s="75"/>
      <c r="C28" s="29" t="s">
        <v>23</v>
      </c>
      <c r="D28" s="29" t="s">
        <v>23</v>
      </c>
      <c r="E28" s="33"/>
      <c r="H28" s="43"/>
      <c r="M28" s="66"/>
    </row>
    <row r="29" spans="1:13" ht="15" customHeight="1" x14ac:dyDescent="0.3">
      <c r="A29" s="66"/>
      <c r="B29" s="75"/>
      <c r="C29" s="29" t="s">
        <v>23</v>
      </c>
      <c r="D29" s="34"/>
      <c r="E29" s="19"/>
      <c r="G29" s="8"/>
      <c r="H29" s="43"/>
      <c r="M29" s="66"/>
    </row>
    <row r="30" spans="1:13" s="51" customFormat="1" ht="15" customHeight="1" x14ac:dyDescent="0.3">
      <c r="A30" s="66"/>
      <c r="B30" s="75"/>
      <c r="C30" s="86"/>
      <c r="D30" s="86"/>
      <c r="E30" s="14"/>
      <c r="G30" s="8"/>
      <c r="H30" s="43"/>
      <c r="M30" s="66"/>
    </row>
    <row r="31" spans="1:13" ht="15" customHeight="1" x14ac:dyDescent="0.3">
      <c r="A31" s="66"/>
      <c r="B31" s="75"/>
      <c r="M31" s="66"/>
    </row>
    <row r="32" spans="1:13" s="51" customFormat="1" ht="15" customHeight="1" x14ac:dyDescent="0.3">
      <c r="A32" s="66"/>
      <c r="B32" s="75"/>
      <c r="C32" s="30" t="s">
        <v>108</v>
      </c>
      <c r="D32" s="53"/>
      <c r="H32" s="74"/>
      <c r="M32" s="66"/>
    </row>
    <row r="33" spans="1:13" ht="15" customHeight="1" x14ac:dyDescent="0.3">
      <c r="A33" s="66"/>
      <c r="B33" s="75"/>
      <c r="C33" s="53"/>
      <c r="D33" s="53"/>
      <c r="G33" s="53"/>
      <c r="M33" s="66"/>
    </row>
    <row r="34" spans="1:13" ht="15" customHeight="1" x14ac:dyDescent="0.3">
      <c r="A34" s="66"/>
      <c r="B34" s="75"/>
      <c r="D34" s="53"/>
      <c r="G34" s="9"/>
      <c r="I34" s="31" t="s">
        <v>25</v>
      </c>
      <c r="M34" s="66"/>
    </row>
    <row r="35" spans="1:13" ht="15" customHeight="1" x14ac:dyDescent="0.3">
      <c r="A35" s="66"/>
      <c r="B35" s="75"/>
      <c r="D35" s="71" t="s">
        <v>66</v>
      </c>
      <c r="G35" s="53"/>
      <c r="M35" s="66"/>
    </row>
    <row r="36" spans="1:13" s="51" customFormat="1" ht="15" customHeight="1" x14ac:dyDescent="0.3">
      <c r="A36" s="66"/>
      <c r="B36" s="75"/>
      <c r="C36" s="52"/>
      <c r="D36" s="71"/>
      <c r="E36" s="52"/>
      <c r="G36" s="53"/>
      <c r="H36" s="74"/>
      <c r="M36" s="66"/>
    </row>
    <row r="37" spans="1:13" ht="31.8" x14ac:dyDescent="0.3">
      <c r="A37" s="66"/>
      <c r="B37" s="75"/>
      <c r="C37" s="1" t="s">
        <v>63</v>
      </c>
      <c r="D37" s="45"/>
      <c r="E37" s="85" t="s">
        <v>94</v>
      </c>
      <c r="I37" s="3" t="s">
        <v>93</v>
      </c>
      <c r="M37" s="66"/>
    </row>
    <row r="38" spans="1:13" x14ac:dyDescent="0.3">
      <c r="A38" s="66"/>
      <c r="B38" s="76"/>
      <c r="M38" s="66"/>
    </row>
    <row r="39" spans="1:13" ht="17.399999999999999" x14ac:dyDescent="0.3">
      <c r="A39" s="66"/>
      <c r="B39" s="75" t="s">
        <v>50</v>
      </c>
      <c r="C39" s="4" t="s">
        <v>51</v>
      </c>
      <c r="M39" s="66"/>
    </row>
    <row r="40" spans="1:13" ht="15" customHeight="1" x14ac:dyDescent="0.3">
      <c r="A40" s="66"/>
      <c r="B40" s="75"/>
      <c r="C40" s="4"/>
      <c r="M40" s="66"/>
    </row>
    <row r="41" spans="1:13" ht="15" customHeight="1" x14ac:dyDescent="0.3">
      <c r="A41" s="66"/>
      <c r="B41" s="75"/>
      <c r="C41" s="53" t="s">
        <v>1</v>
      </c>
      <c r="D41" s="51"/>
      <c r="E41" s="51"/>
      <c r="I41" s="6" t="s">
        <v>111</v>
      </c>
      <c r="M41" s="66"/>
    </row>
    <row r="42" spans="1:13" ht="15" customHeight="1" x14ac:dyDescent="0.3">
      <c r="A42" s="66"/>
      <c r="B42" s="75"/>
      <c r="C42" s="53" t="s">
        <v>2</v>
      </c>
      <c r="D42" s="51"/>
      <c r="E42" s="51"/>
      <c r="I42" s="52" t="s">
        <v>106</v>
      </c>
      <c r="M42" s="66"/>
    </row>
    <row r="43" spans="1:13" ht="15" customHeight="1" x14ac:dyDescent="0.3">
      <c r="A43" s="66"/>
      <c r="B43" s="75"/>
      <c r="C43" s="53" t="s">
        <v>48</v>
      </c>
      <c r="D43" s="51"/>
      <c r="E43" s="51"/>
      <c r="M43" s="66"/>
    </row>
    <row r="44" spans="1:13" ht="15" customHeight="1" x14ac:dyDescent="0.3">
      <c r="A44" s="66"/>
      <c r="B44" s="75"/>
      <c r="C44" s="53" t="s">
        <v>74</v>
      </c>
      <c r="D44" s="51"/>
      <c r="E44" s="51"/>
      <c r="I44" s="56"/>
      <c r="M44" s="66"/>
    </row>
    <row r="45" spans="1:13" s="51" customFormat="1" ht="15" customHeight="1" x14ac:dyDescent="0.3">
      <c r="A45" s="66"/>
      <c r="B45" s="75"/>
      <c r="C45" s="53" t="s">
        <v>107</v>
      </c>
      <c r="D45" s="52"/>
      <c r="H45" s="74"/>
      <c r="I45" s="56"/>
      <c r="M45" s="66"/>
    </row>
    <row r="46" spans="1:13" ht="15" customHeight="1" x14ac:dyDescent="0.3">
      <c r="A46" s="66"/>
      <c r="B46" s="75"/>
      <c r="C46" s="51"/>
      <c r="E46" s="51"/>
      <c r="I46" s="56"/>
      <c r="M46" s="66"/>
    </row>
    <row r="47" spans="1:13" ht="15" customHeight="1" x14ac:dyDescent="0.3">
      <c r="A47" s="66"/>
      <c r="B47" s="75"/>
      <c r="C47" s="52" t="s">
        <v>43</v>
      </c>
      <c r="D47" s="52" t="s">
        <v>4</v>
      </c>
      <c r="E47" s="52" t="s">
        <v>44</v>
      </c>
      <c r="G47" s="102" t="s">
        <v>71</v>
      </c>
      <c r="I47" s="54" t="s">
        <v>47</v>
      </c>
      <c r="K47" s="57" t="s">
        <v>71</v>
      </c>
      <c r="L47" s="74"/>
      <c r="M47" s="66"/>
    </row>
    <row r="48" spans="1:13" ht="15" customHeight="1" x14ac:dyDescent="0.3">
      <c r="A48" s="66"/>
      <c r="B48" s="75"/>
      <c r="C48" s="87" t="s">
        <v>5</v>
      </c>
      <c r="D48" s="10" t="s">
        <v>5</v>
      </c>
      <c r="E48" s="10" t="s">
        <v>5</v>
      </c>
      <c r="G48" s="51">
        <v>260</v>
      </c>
      <c r="I48" s="49" t="s">
        <v>109</v>
      </c>
      <c r="K48" s="51">
        <v>75</v>
      </c>
      <c r="L48" s="74"/>
      <c r="M48" s="66"/>
    </row>
    <row r="49" spans="1:13" ht="15" customHeight="1" x14ac:dyDescent="0.3">
      <c r="A49" s="66"/>
      <c r="B49" s="75"/>
      <c r="C49" s="10" t="s">
        <v>6</v>
      </c>
      <c r="D49" s="10" t="s">
        <v>6</v>
      </c>
      <c r="E49" s="10" t="s">
        <v>6</v>
      </c>
      <c r="G49" s="51">
        <v>190</v>
      </c>
      <c r="I49" s="49" t="s">
        <v>116</v>
      </c>
      <c r="K49" s="51">
        <v>75</v>
      </c>
      <c r="L49" s="74"/>
      <c r="M49" s="66"/>
    </row>
    <row r="50" spans="1:13" ht="15" customHeight="1" x14ac:dyDescent="0.3">
      <c r="A50" s="66"/>
      <c r="B50" s="75"/>
      <c r="C50" s="10" t="s">
        <v>7</v>
      </c>
      <c r="D50" s="10" t="s">
        <v>7</v>
      </c>
      <c r="E50" s="11" t="s">
        <v>8</v>
      </c>
      <c r="G50" s="51">
        <v>210</v>
      </c>
      <c r="L50" s="74"/>
      <c r="M50" s="66"/>
    </row>
    <row r="51" spans="1:13" ht="15" customHeight="1" x14ac:dyDescent="0.3">
      <c r="A51" s="66"/>
      <c r="B51" s="75"/>
      <c r="C51" s="12" t="s">
        <v>40</v>
      </c>
      <c r="D51" s="12" t="s">
        <v>40</v>
      </c>
      <c r="E51" s="11" t="s">
        <v>56</v>
      </c>
      <c r="G51" s="51">
        <v>200</v>
      </c>
      <c r="I51" s="90" t="s">
        <v>114</v>
      </c>
      <c r="L51" s="82"/>
      <c r="M51" s="66"/>
    </row>
    <row r="52" spans="1:13" ht="15" customHeight="1" x14ac:dyDescent="0.3">
      <c r="A52" s="66"/>
      <c r="B52" s="75"/>
      <c r="C52" s="13" t="s">
        <v>113</v>
      </c>
      <c r="D52" s="13" t="s">
        <v>112</v>
      </c>
      <c r="E52" s="15"/>
      <c r="L52" s="73"/>
      <c r="M52" s="66"/>
    </row>
    <row r="53" spans="1:13" ht="15" customHeight="1" x14ac:dyDescent="0.3">
      <c r="A53" s="66"/>
      <c r="B53" s="75"/>
      <c r="C53" s="16"/>
      <c r="D53" s="17"/>
      <c r="E53" s="15"/>
      <c r="I53" s="90"/>
      <c r="L53" s="82"/>
      <c r="M53" s="66"/>
    </row>
    <row r="54" spans="1:13" ht="15" customHeight="1" x14ac:dyDescent="0.3">
      <c r="A54" s="66"/>
      <c r="B54" s="75"/>
      <c r="C54" s="10" t="s">
        <v>9</v>
      </c>
      <c r="D54" s="18"/>
      <c r="E54" s="15"/>
      <c r="G54" s="51">
        <v>75</v>
      </c>
      <c r="M54" s="66"/>
    </row>
    <row r="55" spans="1:13" ht="15" customHeight="1" x14ac:dyDescent="0.3">
      <c r="A55" s="66"/>
      <c r="B55" s="75"/>
      <c r="C55" s="20" t="s">
        <v>10</v>
      </c>
      <c r="D55" s="21" t="s">
        <v>88</v>
      </c>
      <c r="E55" s="15"/>
      <c r="G55" s="51">
        <v>75</v>
      </c>
      <c r="I55" s="83" t="s">
        <v>69</v>
      </c>
      <c r="K55" s="51">
        <v>130</v>
      </c>
      <c r="M55" s="66"/>
    </row>
    <row r="56" spans="1:13" ht="15" customHeight="1" x14ac:dyDescent="0.3">
      <c r="A56" s="66"/>
      <c r="B56" s="75"/>
      <c r="C56" s="10" t="s">
        <v>12</v>
      </c>
      <c r="D56" s="11" t="s">
        <v>13</v>
      </c>
      <c r="E56" s="15"/>
      <c r="G56" s="51">
        <v>150</v>
      </c>
      <c r="I56" s="83" t="s">
        <v>67</v>
      </c>
      <c r="K56" s="51">
        <v>20</v>
      </c>
      <c r="M56" s="66"/>
    </row>
    <row r="57" spans="1:13" ht="15" customHeight="1" x14ac:dyDescent="0.3">
      <c r="A57" s="66"/>
      <c r="B57" s="75"/>
      <c r="C57" s="10" t="s">
        <v>14</v>
      </c>
      <c r="D57" s="14"/>
      <c r="E57" s="15"/>
      <c r="G57" s="51">
        <v>75</v>
      </c>
      <c r="I57" s="83" t="s">
        <v>68</v>
      </c>
      <c r="K57" s="81">
        <v>15</v>
      </c>
      <c r="M57" s="66"/>
    </row>
    <row r="58" spans="1:13" ht="15" customHeight="1" x14ac:dyDescent="0.3">
      <c r="A58" s="66"/>
      <c r="B58" s="75"/>
      <c r="C58" s="24" t="s">
        <v>16</v>
      </c>
      <c r="D58" s="16" t="s">
        <v>17</v>
      </c>
      <c r="E58" s="33"/>
      <c r="G58" s="51">
        <v>75</v>
      </c>
      <c r="M58" s="66"/>
    </row>
    <row r="59" spans="1:13" ht="15" customHeight="1" x14ac:dyDescent="0.3">
      <c r="A59" s="66"/>
      <c r="B59" s="75"/>
      <c r="C59" s="108" t="s">
        <v>18</v>
      </c>
      <c r="D59" s="108" t="s">
        <v>18</v>
      </c>
      <c r="E59" s="108" t="s">
        <v>18</v>
      </c>
      <c r="G59" s="51">
        <v>325</v>
      </c>
      <c r="I59" s="84" t="s">
        <v>70</v>
      </c>
      <c r="K59" s="58">
        <f>+SUM(G48:G64)+SUM(K48:K57)</f>
        <v>2600</v>
      </c>
      <c r="M59" s="66"/>
    </row>
    <row r="60" spans="1:13" ht="15" customHeight="1" x14ac:dyDescent="0.3">
      <c r="A60" s="66"/>
      <c r="B60" s="75"/>
      <c r="C60" s="108" t="s">
        <v>20</v>
      </c>
      <c r="D60" s="108" t="s">
        <v>20</v>
      </c>
      <c r="E60" s="108" t="s">
        <v>20</v>
      </c>
      <c r="G60" s="51">
        <v>375</v>
      </c>
      <c r="M60" s="66"/>
    </row>
    <row r="61" spans="1:13" ht="15" customHeight="1" x14ac:dyDescent="0.3">
      <c r="A61" s="66"/>
      <c r="B61" s="76"/>
      <c r="C61" s="108" t="s">
        <v>21</v>
      </c>
      <c r="D61" s="108" t="s">
        <v>21</v>
      </c>
      <c r="E61" s="27" t="s">
        <v>22</v>
      </c>
      <c r="G61" s="51">
        <v>200</v>
      </c>
      <c r="M61" s="66"/>
    </row>
    <row r="62" spans="1:13" ht="15" customHeight="1" x14ac:dyDescent="0.3">
      <c r="A62" s="66"/>
      <c r="B62" s="75"/>
      <c r="C62" s="106" t="s">
        <v>105</v>
      </c>
      <c r="D62" s="29" t="s">
        <v>73</v>
      </c>
      <c r="E62" s="25"/>
      <c r="G62" s="51">
        <v>75</v>
      </c>
      <c r="H62" s="43"/>
      <c r="M62" s="66"/>
    </row>
    <row r="63" spans="1:13" ht="15" customHeight="1" x14ac:dyDescent="0.3">
      <c r="A63" s="66"/>
      <c r="B63" s="75"/>
      <c r="C63" s="29" t="s">
        <v>23</v>
      </c>
      <c r="D63" s="29" t="s">
        <v>23</v>
      </c>
      <c r="E63" s="33"/>
      <c r="H63" s="43"/>
      <c r="M63" s="66"/>
    </row>
    <row r="64" spans="1:13" ht="15" customHeight="1" x14ac:dyDescent="0.3">
      <c r="A64" s="66"/>
      <c r="B64" s="75"/>
      <c r="C64" s="29" t="s">
        <v>23</v>
      </c>
      <c r="D64" s="34"/>
      <c r="E64" s="19"/>
      <c r="G64" s="8"/>
      <c r="H64" s="43"/>
      <c r="M64" s="66"/>
    </row>
    <row r="65" spans="1:13" ht="15" customHeight="1" x14ac:dyDescent="0.3">
      <c r="A65" s="66"/>
      <c r="B65" s="77"/>
      <c r="C65" s="86"/>
      <c r="D65" s="86"/>
      <c r="E65" s="14"/>
      <c r="G65" s="8"/>
      <c r="H65" s="43"/>
      <c r="M65" s="66"/>
    </row>
    <row r="66" spans="1:13" ht="15" customHeight="1" x14ac:dyDescent="0.3">
      <c r="A66" s="66"/>
      <c r="B66" s="75"/>
      <c r="M66" s="66"/>
    </row>
    <row r="67" spans="1:13" ht="15" customHeight="1" x14ac:dyDescent="0.3">
      <c r="A67" s="66"/>
      <c r="B67" s="75"/>
      <c r="C67" s="30" t="s">
        <v>108</v>
      </c>
      <c r="D67" s="53"/>
      <c r="E67" s="51"/>
      <c r="M67" s="66"/>
    </row>
    <row r="68" spans="1:13" ht="15" customHeight="1" x14ac:dyDescent="0.3">
      <c r="A68" s="66"/>
      <c r="B68" s="75"/>
      <c r="C68" s="53"/>
      <c r="D68" s="53"/>
      <c r="M68" s="66"/>
    </row>
    <row r="69" spans="1:13" ht="15" customHeight="1" x14ac:dyDescent="0.3">
      <c r="A69" s="66"/>
      <c r="B69" s="75"/>
      <c r="C69" s="7"/>
      <c r="D69" s="53"/>
      <c r="I69" s="31" t="s">
        <v>25</v>
      </c>
      <c r="M69" s="66"/>
    </row>
    <row r="70" spans="1:13" ht="15" customHeight="1" x14ac:dyDescent="0.3">
      <c r="A70" s="66"/>
      <c r="B70" s="75"/>
      <c r="C70" s="56"/>
      <c r="D70" s="71" t="s">
        <v>24</v>
      </c>
      <c r="M70" s="66"/>
    </row>
    <row r="71" spans="1:13" ht="15" customHeight="1" x14ac:dyDescent="0.3">
      <c r="A71" s="66"/>
      <c r="B71" s="75"/>
      <c r="C71" s="56"/>
      <c r="D71" s="72" t="s">
        <v>54</v>
      </c>
      <c r="M71" s="66"/>
    </row>
    <row r="72" spans="1:13" ht="31.8" x14ac:dyDescent="0.3">
      <c r="A72" s="66"/>
      <c r="B72" s="75"/>
      <c r="C72" s="1" t="s">
        <v>63</v>
      </c>
      <c r="E72" s="85" t="s">
        <v>95</v>
      </c>
      <c r="I72" s="3" t="s">
        <v>93</v>
      </c>
      <c r="M72" s="66"/>
    </row>
    <row r="73" spans="1:13" x14ac:dyDescent="0.3">
      <c r="A73" s="66"/>
      <c r="B73" s="76"/>
      <c r="M73" s="66"/>
    </row>
    <row r="74" spans="1:13" ht="17.399999999999999" x14ac:dyDescent="0.3">
      <c r="A74" s="66"/>
      <c r="B74" s="75" t="s">
        <v>52</v>
      </c>
      <c r="C74" s="4" t="s">
        <v>53</v>
      </c>
      <c r="M74" s="66"/>
    </row>
    <row r="75" spans="1:13" ht="15" customHeight="1" x14ac:dyDescent="0.3">
      <c r="A75" s="66"/>
      <c r="B75" s="75"/>
      <c r="C75" s="4"/>
      <c r="M75" s="66"/>
    </row>
    <row r="76" spans="1:13" ht="15" customHeight="1" x14ac:dyDescent="0.3">
      <c r="A76" s="66"/>
      <c r="B76" s="75"/>
      <c r="C76" s="53" t="s">
        <v>1</v>
      </c>
      <c r="D76" s="51"/>
      <c r="E76" s="51"/>
      <c r="I76" s="6" t="s">
        <v>111</v>
      </c>
      <c r="M76" s="66"/>
    </row>
    <row r="77" spans="1:13" ht="15" customHeight="1" x14ac:dyDescent="0.3">
      <c r="A77" s="66"/>
      <c r="B77" s="75"/>
      <c r="C77" s="53" t="s">
        <v>2</v>
      </c>
      <c r="D77" s="51"/>
      <c r="E77" s="51"/>
      <c r="I77" s="52" t="s">
        <v>106</v>
      </c>
      <c r="M77" s="66"/>
    </row>
    <row r="78" spans="1:13" ht="15" customHeight="1" x14ac:dyDescent="0.3">
      <c r="A78" s="66"/>
      <c r="B78" s="75"/>
      <c r="C78" s="53" t="s">
        <v>48</v>
      </c>
      <c r="D78" s="51"/>
      <c r="E78" s="51"/>
      <c r="M78" s="66"/>
    </row>
    <row r="79" spans="1:13" ht="15" customHeight="1" x14ac:dyDescent="0.3">
      <c r="A79" s="66"/>
      <c r="B79" s="75"/>
      <c r="C79" s="53" t="s">
        <v>74</v>
      </c>
      <c r="D79" s="51"/>
      <c r="E79" s="51"/>
      <c r="I79" s="56"/>
      <c r="M79" s="66"/>
    </row>
    <row r="80" spans="1:13" ht="15" customHeight="1" x14ac:dyDescent="0.3">
      <c r="A80" s="66"/>
      <c r="B80" s="75"/>
      <c r="C80" s="53" t="s">
        <v>107</v>
      </c>
      <c r="E80" s="51"/>
      <c r="I80" s="56"/>
      <c r="M80" s="66"/>
    </row>
    <row r="81" spans="1:13" ht="15" customHeight="1" x14ac:dyDescent="0.3">
      <c r="A81" s="66"/>
      <c r="B81" s="75"/>
      <c r="C81" s="51"/>
      <c r="E81" s="51"/>
      <c r="I81" s="56"/>
      <c r="M81" s="66"/>
    </row>
    <row r="82" spans="1:13" ht="15" customHeight="1" x14ac:dyDescent="0.3">
      <c r="A82" s="66"/>
      <c r="B82" s="75"/>
      <c r="C82" s="52" t="s">
        <v>43</v>
      </c>
      <c r="D82" s="52" t="s">
        <v>4</v>
      </c>
      <c r="E82" s="52" t="s">
        <v>44</v>
      </c>
      <c r="G82" s="102" t="s">
        <v>71</v>
      </c>
      <c r="I82" s="54" t="s">
        <v>47</v>
      </c>
      <c r="K82" s="57" t="s">
        <v>71</v>
      </c>
      <c r="L82" s="74"/>
      <c r="M82" s="66"/>
    </row>
    <row r="83" spans="1:13" ht="15" customHeight="1" x14ac:dyDescent="0.3">
      <c r="A83" s="66"/>
      <c r="B83" s="75"/>
      <c r="C83" s="87" t="s">
        <v>5</v>
      </c>
      <c r="D83" s="10" t="s">
        <v>5</v>
      </c>
      <c r="E83" s="10" t="s">
        <v>5</v>
      </c>
      <c r="G83" s="51">
        <v>260</v>
      </c>
      <c r="I83" s="49" t="s">
        <v>109</v>
      </c>
      <c r="K83" s="51">
        <v>75</v>
      </c>
      <c r="L83" s="74"/>
      <c r="M83" s="66"/>
    </row>
    <row r="84" spans="1:13" ht="15" customHeight="1" x14ac:dyDescent="0.3">
      <c r="A84" s="66"/>
      <c r="B84" s="75"/>
      <c r="C84" s="10" t="s">
        <v>6</v>
      </c>
      <c r="D84" s="10" t="s">
        <v>6</v>
      </c>
      <c r="E84" s="10" t="s">
        <v>6</v>
      </c>
      <c r="G84" s="51">
        <v>190</v>
      </c>
      <c r="I84" s="49" t="s">
        <v>116</v>
      </c>
      <c r="K84" s="51">
        <v>75</v>
      </c>
      <c r="L84" s="74"/>
      <c r="M84" s="66"/>
    </row>
    <row r="85" spans="1:13" ht="15" customHeight="1" x14ac:dyDescent="0.3">
      <c r="A85" s="66"/>
      <c r="B85" s="75"/>
      <c r="C85" s="10" t="s">
        <v>7</v>
      </c>
      <c r="D85" s="10" t="s">
        <v>7</v>
      </c>
      <c r="E85" s="11" t="s">
        <v>8</v>
      </c>
      <c r="G85" s="51">
        <v>210</v>
      </c>
      <c r="L85" s="74"/>
      <c r="M85" s="66"/>
    </row>
    <row r="86" spans="1:13" ht="15" customHeight="1" x14ac:dyDescent="0.3">
      <c r="A86" s="66"/>
      <c r="B86" s="75"/>
      <c r="C86" s="12" t="s">
        <v>40</v>
      </c>
      <c r="D86" s="12" t="s">
        <v>40</v>
      </c>
      <c r="E86" s="11" t="s">
        <v>56</v>
      </c>
      <c r="G86" s="51">
        <v>200</v>
      </c>
      <c r="I86" s="90" t="s">
        <v>114</v>
      </c>
      <c r="L86" s="82"/>
      <c r="M86" s="66"/>
    </row>
    <row r="87" spans="1:13" ht="15" customHeight="1" x14ac:dyDescent="0.3">
      <c r="A87" s="66"/>
      <c r="B87" s="75"/>
      <c r="C87" s="13" t="s">
        <v>113</v>
      </c>
      <c r="D87" s="13" t="s">
        <v>112</v>
      </c>
      <c r="E87" s="15"/>
      <c r="L87" s="73"/>
      <c r="M87" s="66"/>
    </row>
    <row r="88" spans="1:13" ht="15" customHeight="1" x14ac:dyDescent="0.3">
      <c r="A88" s="66"/>
      <c r="B88" s="75"/>
      <c r="C88" s="16"/>
      <c r="D88" s="17"/>
      <c r="E88" s="15"/>
      <c r="I88" s="90"/>
      <c r="L88" s="82"/>
      <c r="M88" s="66"/>
    </row>
    <row r="89" spans="1:13" ht="15" customHeight="1" x14ac:dyDescent="0.3">
      <c r="A89" s="66"/>
      <c r="B89" s="75"/>
      <c r="C89" s="10" t="s">
        <v>9</v>
      </c>
      <c r="D89" s="18"/>
      <c r="E89" s="15"/>
      <c r="G89" s="51">
        <v>75</v>
      </c>
      <c r="M89" s="66"/>
    </row>
    <row r="90" spans="1:13" ht="15" customHeight="1" x14ac:dyDescent="0.3">
      <c r="A90" s="66"/>
      <c r="B90" s="75"/>
      <c r="C90" s="20" t="s">
        <v>10</v>
      </c>
      <c r="D90" s="21" t="s">
        <v>88</v>
      </c>
      <c r="E90" s="15"/>
      <c r="G90" s="51">
        <v>75</v>
      </c>
      <c r="I90" s="83" t="s">
        <v>69</v>
      </c>
      <c r="K90" s="51">
        <v>130</v>
      </c>
      <c r="M90" s="66"/>
    </row>
    <row r="91" spans="1:13" ht="15" customHeight="1" x14ac:dyDescent="0.3">
      <c r="A91" s="66"/>
      <c r="B91" s="75"/>
      <c r="C91" s="10" t="s">
        <v>12</v>
      </c>
      <c r="D91" s="11" t="s">
        <v>13</v>
      </c>
      <c r="E91" s="15"/>
      <c r="G91" s="51">
        <v>150</v>
      </c>
      <c r="I91" s="83" t="s">
        <v>67</v>
      </c>
      <c r="K91" s="51">
        <v>20</v>
      </c>
      <c r="M91" s="66"/>
    </row>
    <row r="92" spans="1:13" ht="15" customHeight="1" x14ac:dyDescent="0.3">
      <c r="A92" s="66"/>
      <c r="B92" s="75"/>
      <c r="C92" s="10" t="s">
        <v>14</v>
      </c>
      <c r="D92" s="14"/>
      <c r="E92" s="15"/>
      <c r="G92" s="51">
        <v>75</v>
      </c>
      <c r="I92" s="83" t="s">
        <v>68</v>
      </c>
      <c r="K92" s="81">
        <v>15</v>
      </c>
      <c r="M92" s="66"/>
    </row>
    <row r="93" spans="1:13" ht="15" customHeight="1" x14ac:dyDescent="0.3">
      <c r="A93" s="66"/>
      <c r="B93" s="75"/>
      <c r="C93" s="24" t="s">
        <v>16</v>
      </c>
      <c r="D93" s="16" t="s">
        <v>17</v>
      </c>
      <c r="E93" s="27"/>
      <c r="G93" s="51">
        <v>75</v>
      </c>
      <c r="M93" s="66"/>
    </row>
    <row r="94" spans="1:13" ht="15" customHeight="1" x14ac:dyDescent="0.3">
      <c r="A94" s="66"/>
      <c r="B94" s="75"/>
      <c r="C94" s="108" t="s">
        <v>18</v>
      </c>
      <c r="D94" s="108" t="s">
        <v>18</v>
      </c>
      <c r="E94" s="33" t="s">
        <v>19</v>
      </c>
      <c r="G94" s="51">
        <v>200</v>
      </c>
      <c r="I94" s="84" t="s">
        <v>70</v>
      </c>
      <c r="K94" s="58">
        <f>+SUM(G83:G99)+SUM(K83:K92)</f>
        <v>2600</v>
      </c>
      <c r="M94" s="66"/>
    </row>
    <row r="95" spans="1:13" ht="15" customHeight="1" x14ac:dyDescent="0.3">
      <c r="A95" s="66"/>
      <c r="B95" s="75"/>
      <c r="C95" s="108" t="s">
        <v>20</v>
      </c>
      <c r="D95" s="108" t="s">
        <v>20</v>
      </c>
      <c r="E95" s="109" t="s">
        <v>20</v>
      </c>
      <c r="G95" s="51">
        <v>375</v>
      </c>
      <c r="M95" s="66"/>
    </row>
    <row r="96" spans="1:13" ht="15" customHeight="1" x14ac:dyDescent="0.3">
      <c r="A96" s="66"/>
      <c r="B96" s="76"/>
      <c r="C96" s="108" t="s">
        <v>21</v>
      </c>
      <c r="D96" s="108" t="s">
        <v>21</v>
      </c>
      <c r="E96" s="109" t="s">
        <v>21</v>
      </c>
      <c r="G96" s="51">
        <v>325</v>
      </c>
      <c r="M96" s="66"/>
    </row>
    <row r="97" spans="1:13" ht="15" customHeight="1" x14ac:dyDescent="0.3">
      <c r="A97" s="66"/>
      <c r="B97" s="75"/>
      <c r="C97" s="106" t="s">
        <v>105</v>
      </c>
      <c r="D97" s="29" t="s">
        <v>73</v>
      </c>
      <c r="E97" s="61"/>
      <c r="G97" s="51">
        <v>75</v>
      </c>
      <c r="H97" s="43"/>
      <c r="M97" s="66"/>
    </row>
    <row r="98" spans="1:13" ht="15" customHeight="1" x14ac:dyDescent="0.3">
      <c r="A98" s="66"/>
      <c r="B98" s="75"/>
      <c r="C98" s="29" t="s">
        <v>23</v>
      </c>
      <c r="D98" s="29" t="s">
        <v>23</v>
      </c>
      <c r="E98" s="33"/>
      <c r="H98" s="43"/>
      <c r="M98" s="66"/>
    </row>
    <row r="99" spans="1:13" ht="15" customHeight="1" x14ac:dyDescent="0.3">
      <c r="A99" s="66"/>
      <c r="B99" s="75"/>
      <c r="C99" s="29" t="s">
        <v>23</v>
      </c>
      <c r="D99" s="34"/>
      <c r="E99" s="19"/>
      <c r="G99" s="8"/>
      <c r="H99" s="43"/>
      <c r="M99" s="66"/>
    </row>
    <row r="100" spans="1:13" ht="15" customHeight="1" x14ac:dyDescent="0.3">
      <c r="A100" s="66"/>
      <c r="B100" s="77"/>
      <c r="C100" s="86"/>
      <c r="D100" s="86"/>
      <c r="E100" s="14"/>
      <c r="G100" s="8"/>
      <c r="H100" s="43"/>
      <c r="M100" s="66"/>
    </row>
    <row r="101" spans="1:13" ht="15" customHeight="1" x14ac:dyDescent="0.3">
      <c r="A101" s="66"/>
      <c r="B101" s="75"/>
      <c r="M101" s="66"/>
    </row>
    <row r="102" spans="1:13" ht="15" customHeight="1" x14ac:dyDescent="0.3">
      <c r="A102" s="66"/>
      <c r="B102" s="75"/>
      <c r="C102" s="30" t="s">
        <v>108</v>
      </c>
      <c r="D102" s="53"/>
      <c r="E102" s="51"/>
      <c r="M102" s="66"/>
    </row>
    <row r="103" spans="1:13" ht="15" customHeight="1" x14ac:dyDescent="0.3">
      <c r="A103" s="66"/>
      <c r="B103" s="75"/>
      <c r="C103" s="53"/>
      <c r="D103" s="53"/>
      <c r="M103" s="66"/>
    </row>
    <row r="104" spans="1:13" ht="15" customHeight="1" x14ac:dyDescent="0.3">
      <c r="A104" s="66"/>
      <c r="B104" s="75"/>
      <c r="C104" s="7"/>
      <c r="D104" s="71" t="s">
        <v>66</v>
      </c>
      <c r="I104" s="31" t="s">
        <v>25</v>
      </c>
      <c r="M104" s="66"/>
    </row>
    <row r="105" spans="1:13" ht="15" customHeight="1" x14ac:dyDescent="0.3">
      <c r="A105" s="66"/>
      <c r="B105" s="75"/>
      <c r="C105" s="56"/>
      <c r="D105" s="71" t="s">
        <v>24</v>
      </c>
      <c r="M105" s="66"/>
    </row>
    <row r="106" spans="1:13" ht="15" customHeight="1" x14ac:dyDescent="0.3">
      <c r="A106" s="66"/>
      <c r="B106" s="75"/>
      <c r="C106" s="56"/>
      <c r="D106" s="72" t="s">
        <v>54</v>
      </c>
      <c r="M106" s="66"/>
    </row>
    <row r="107" spans="1:13" ht="31.8" x14ac:dyDescent="0.3">
      <c r="A107" s="66"/>
      <c r="B107" s="76"/>
      <c r="C107" s="1" t="s">
        <v>63</v>
      </c>
      <c r="E107" s="85" t="s">
        <v>96</v>
      </c>
      <c r="I107" s="3" t="s">
        <v>93</v>
      </c>
      <c r="M107" s="66"/>
    </row>
    <row r="108" spans="1:13" x14ac:dyDescent="0.3">
      <c r="A108" s="66"/>
      <c r="B108" s="76"/>
      <c r="M108" s="66"/>
    </row>
    <row r="109" spans="1:13" ht="17.399999999999999" x14ac:dyDescent="0.3">
      <c r="A109" s="66"/>
      <c r="B109" s="75" t="s">
        <v>75</v>
      </c>
      <c r="C109" s="4" t="s">
        <v>26</v>
      </c>
      <c r="M109" s="66"/>
    </row>
    <row r="110" spans="1:13" ht="15" customHeight="1" x14ac:dyDescent="0.3">
      <c r="A110" s="66"/>
      <c r="B110" s="78"/>
      <c r="C110" s="52" t="s">
        <v>27</v>
      </c>
      <c r="D110" s="5"/>
      <c r="E110" s="7"/>
      <c r="M110" s="66"/>
    </row>
    <row r="111" spans="1:13" ht="9" customHeight="1" x14ac:dyDescent="0.3">
      <c r="A111" s="66"/>
      <c r="B111" s="78"/>
      <c r="D111" s="5"/>
      <c r="E111" s="7"/>
      <c r="M111" s="66"/>
    </row>
    <row r="112" spans="1:13" ht="15" customHeight="1" x14ac:dyDescent="0.3">
      <c r="A112" s="66"/>
      <c r="B112" s="78"/>
      <c r="C112" s="53" t="s">
        <v>1</v>
      </c>
      <c r="D112" s="5"/>
      <c r="E112" s="7"/>
      <c r="I112" s="6" t="s">
        <v>111</v>
      </c>
      <c r="M112" s="66"/>
    </row>
    <row r="113" spans="1:13" ht="15" customHeight="1" x14ac:dyDescent="0.3">
      <c r="A113" s="66"/>
      <c r="B113" s="76"/>
      <c r="C113" s="53" t="s">
        <v>2</v>
      </c>
      <c r="E113" s="7"/>
      <c r="I113" s="52" t="s">
        <v>106</v>
      </c>
      <c r="M113" s="66"/>
    </row>
    <row r="114" spans="1:13" ht="15" customHeight="1" x14ac:dyDescent="0.3">
      <c r="A114" s="66"/>
      <c r="B114" s="75"/>
      <c r="C114" s="53" t="s">
        <v>48</v>
      </c>
      <c r="M114" s="66"/>
    </row>
    <row r="115" spans="1:13" ht="15" customHeight="1" x14ac:dyDescent="0.3">
      <c r="A115" s="66"/>
      <c r="B115" s="76"/>
      <c r="C115" s="53" t="s">
        <v>72</v>
      </c>
      <c r="I115" s="56"/>
      <c r="M115" s="66"/>
    </row>
    <row r="116" spans="1:13" ht="15" customHeight="1" x14ac:dyDescent="0.3">
      <c r="A116" s="66"/>
      <c r="B116" s="76"/>
      <c r="I116" s="56"/>
      <c r="M116" s="66"/>
    </row>
    <row r="117" spans="1:13" s="51" customFormat="1" ht="9" customHeight="1" x14ac:dyDescent="0.3">
      <c r="A117" s="66"/>
      <c r="B117" s="76"/>
      <c r="C117" s="52"/>
      <c r="D117" s="52"/>
      <c r="E117" s="52"/>
      <c r="H117" s="74"/>
      <c r="I117" s="56"/>
      <c r="M117" s="66"/>
    </row>
    <row r="118" spans="1:13" ht="15" customHeight="1" x14ac:dyDescent="0.3">
      <c r="A118" s="66"/>
      <c r="B118" s="75"/>
      <c r="C118" s="52" t="s">
        <v>43</v>
      </c>
      <c r="D118" s="52" t="s">
        <v>4</v>
      </c>
      <c r="E118" s="52" t="s">
        <v>44</v>
      </c>
      <c r="I118" s="54" t="s">
        <v>47</v>
      </c>
      <c r="K118" s="58"/>
      <c r="M118" s="66"/>
    </row>
    <row r="119" spans="1:13" ht="15" customHeight="1" x14ac:dyDescent="0.3">
      <c r="A119" s="66"/>
      <c r="B119" s="75"/>
      <c r="C119" s="10" t="s">
        <v>5</v>
      </c>
      <c r="D119" s="10" t="s">
        <v>5</v>
      </c>
      <c r="E119" s="10" t="s">
        <v>5</v>
      </c>
      <c r="G119" s="51">
        <v>260</v>
      </c>
      <c r="I119" s="49" t="s">
        <v>109</v>
      </c>
      <c r="K119" s="51">
        <v>75</v>
      </c>
      <c r="M119" s="66"/>
    </row>
    <row r="120" spans="1:13" ht="15" customHeight="1" x14ac:dyDescent="0.3">
      <c r="A120" s="66"/>
      <c r="B120" s="75"/>
      <c r="C120" s="10" t="s">
        <v>6</v>
      </c>
      <c r="D120" s="10" t="s">
        <v>6</v>
      </c>
      <c r="E120" s="10" t="s">
        <v>6</v>
      </c>
      <c r="G120" s="51">
        <v>190</v>
      </c>
      <c r="I120" s="49" t="s">
        <v>116</v>
      </c>
      <c r="K120" s="51">
        <v>75</v>
      </c>
      <c r="M120" s="66"/>
    </row>
    <row r="121" spans="1:13" ht="15" customHeight="1" x14ac:dyDescent="0.3">
      <c r="A121" s="66"/>
      <c r="B121" s="75"/>
      <c r="C121" s="10" t="s">
        <v>7</v>
      </c>
      <c r="D121" s="10" t="s">
        <v>7</v>
      </c>
      <c r="E121" s="11" t="s">
        <v>8</v>
      </c>
      <c r="G121" s="51">
        <v>210</v>
      </c>
      <c r="M121" s="66"/>
    </row>
    <row r="122" spans="1:13" ht="15" customHeight="1" x14ac:dyDescent="0.3">
      <c r="A122" s="66"/>
      <c r="B122" s="75"/>
      <c r="C122" s="12" t="s">
        <v>40</v>
      </c>
      <c r="D122" s="12" t="s">
        <v>40</v>
      </c>
      <c r="E122" s="11" t="s">
        <v>56</v>
      </c>
      <c r="G122" s="51">
        <v>200</v>
      </c>
      <c r="I122" s="90" t="s">
        <v>114</v>
      </c>
      <c r="M122" s="66"/>
    </row>
    <row r="123" spans="1:13" ht="15" customHeight="1" x14ac:dyDescent="0.3">
      <c r="A123" s="66"/>
      <c r="B123" s="75"/>
      <c r="C123" s="13" t="s">
        <v>113</v>
      </c>
      <c r="D123" s="13" t="s">
        <v>113</v>
      </c>
      <c r="E123" s="15"/>
      <c r="I123" s="52"/>
      <c r="K123" s="81"/>
      <c r="M123" s="66"/>
    </row>
    <row r="124" spans="1:13" ht="15" customHeight="1" x14ac:dyDescent="0.3">
      <c r="A124" s="66"/>
      <c r="B124" s="75"/>
      <c r="C124" s="16"/>
      <c r="D124" s="50"/>
      <c r="E124" s="15"/>
      <c r="M124" s="66"/>
    </row>
    <row r="125" spans="1:13" ht="15" customHeight="1" x14ac:dyDescent="0.3">
      <c r="A125" s="66"/>
      <c r="B125" s="75"/>
      <c r="C125" s="10" t="s">
        <v>9</v>
      </c>
      <c r="D125" s="18"/>
      <c r="E125" s="15"/>
      <c r="G125" s="51">
        <v>75</v>
      </c>
      <c r="I125" s="83" t="s">
        <v>69</v>
      </c>
      <c r="K125" s="51">
        <v>130</v>
      </c>
      <c r="M125" s="66"/>
    </row>
    <row r="126" spans="1:13" ht="15" customHeight="1" x14ac:dyDescent="0.3">
      <c r="A126" s="66"/>
      <c r="B126" s="75"/>
      <c r="C126" s="20" t="s">
        <v>10</v>
      </c>
      <c r="D126" s="21" t="s">
        <v>88</v>
      </c>
      <c r="E126" s="88"/>
      <c r="G126" s="51">
        <v>75</v>
      </c>
      <c r="I126" s="83" t="s">
        <v>67</v>
      </c>
      <c r="K126" s="51">
        <v>20</v>
      </c>
      <c r="M126" s="66"/>
    </row>
    <row r="127" spans="1:13" ht="15" customHeight="1" x14ac:dyDescent="0.3">
      <c r="A127" s="66"/>
      <c r="B127" s="75"/>
      <c r="C127" s="10" t="s">
        <v>12</v>
      </c>
      <c r="D127" s="11" t="s">
        <v>13</v>
      </c>
      <c r="E127" s="15"/>
      <c r="G127" s="51">
        <v>150</v>
      </c>
      <c r="I127" s="83" t="s">
        <v>68</v>
      </c>
      <c r="K127" s="81">
        <v>15</v>
      </c>
      <c r="M127" s="66"/>
    </row>
    <row r="128" spans="1:13" ht="15" customHeight="1" x14ac:dyDescent="0.3">
      <c r="A128" s="66"/>
      <c r="B128" s="75"/>
      <c r="C128" s="10" t="s">
        <v>14</v>
      </c>
      <c r="D128" s="14"/>
      <c r="E128" s="15"/>
      <c r="G128" s="51">
        <v>75</v>
      </c>
      <c r="M128" s="66"/>
    </row>
    <row r="129" spans="1:13" ht="15" customHeight="1" x14ac:dyDescent="0.3">
      <c r="A129" s="66"/>
      <c r="B129" s="75"/>
      <c r="C129" s="24" t="s">
        <v>16</v>
      </c>
      <c r="D129" s="16" t="s">
        <v>17</v>
      </c>
      <c r="E129" s="15"/>
      <c r="G129" s="51">
        <v>75</v>
      </c>
      <c r="I129" s="84" t="s">
        <v>70</v>
      </c>
      <c r="K129" s="58">
        <f>+SUM(G119:G136)+SUM(K119:K127)</f>
        <v>2600</v>
      </c>
      <c r="M129" s="66"/>
    </row>
    <row r="130" spans="1:13" ht="15" customHeight="1" x14ac:dyDescent="0.3">
      <c r="A130" s="66"/>
      <c r="B130" s="76"/>
      <c r="C130" s="108" t="s">
        <v>20</v>
      </c>
      <c r="D130" s="108" t="s">
        <v>20</v>
      </c>
      <c r="E130" s="108" t="s">
        <v>20</v>
      </c>
      <c r="G130" s="51">
        <v>375</v>
      </c>
      <c r="M130" s="66"/>
    </row>
    <row r="131" spans="1:13" ht="15" customHeight="1" x14ac:dyDescent="0.3">
      <c r="A131" s="66"/>
      <c r="B131" s="76"/>
      <c r="C131" s="151" t="s">
        <v>29</v>
      </c>
      <c r="D131" s="151" t="s">
        <v>29</v>
      </c>
      <c r="E131" s="108" t="s">
        <v>29</v>
      </c>
      <c r="G131" s="51">
        <v>325</v>
      </c>
      <c r="M131" s="66"/>
    </row>
    <row r="132" spans="1:13" ht="15" customHeight="1" x14ac:dyDescent="0.3">
      <c r="A132" s="66"/>
      <c r="B132" s="76"/>
      <c r="C132" s="152"/>
      <c r="D132" s="152"/>
      <c r="E132" s="27" t="s">
        <v>118</v>
      </c>
      <c r="G132" s="51">
        <v>75</v>
      </c>
      <c r="M132" s="66"/>
    </row>
    <row r="133" spans="1:13" ht="15" customHeight="1" x14ac:dyDescent="0.3">
      <c r="A133" s="66"/>
      <c r="B133" s="75"/>
      <c r="C133" s="108" t="s">
        <v>18</v>
      </c>
      <c r="D133" s="108" t="s">
        <v>18</v>
      </c>
      <c r="E133" s="33" t="s">
        <v>19</v>
      </c>
      <c r="G133" s="51">
        <v>200</v>
      </c>
      <c r="M133" s="66"/>
    </row>
    <row r="134" spans="1:13" ht="15" customHeight="1" x14ac:dyDescent="0.3">
      <c r="A134" s="66"/>
      <c r="B134" s="75"/>
      <c r="C134" s="13" t="s">
        <v>23</v>
      </c>
      <c r="D134" s="13" t="s">
        <v>23</v>
      </c>
      <c r="E134" s="48"/>
      <c r="M134" s="66"/>
    </row>
    <row r="135" spans="1:13" ht="15" customHeight="1" x14ac:dyDescent="0.3">
      <c r="A135" s="66"/>
      <c r="B135" s="75"/>
      <c r="C135" s="13" t="s">
        <v>23</v>
      </c>
      <c r="D135" s="92"/>
      <c r="E135" s="19"/>
      <c r="M135" s="66"/>
    </row>
    <row r="136" spans="1:13" ht="15" customHeight="1" x14ac:dyDescent="0.3">
      <c r="A136" s="66"/>
      <c r="B136" s="77"/>
      <c r="C136" s="103"/>
      <c r="D136" s="103"/>
      <c r="E136" s="104"/>
      <c r="M136" s="66"/>
    </row>
    <row r="137" spans="1:13" ht="15" customHeight="1" x14ac:dyDescent="0.3">
      <c r="A137" s="66"/>
      <c r="B137" s="75"/>
      <c r="M137" s="66"/>
    </row>
    <row r="138" spans="1:13" ht="15" customHeight="1" x14ac:dyDescent="0.3">
      <c r="A138" s="66"/>
      <c r="B138" s="75"/>
      <c r="C138" s="30" t="s">
        <v>108</v>
      </c>
      <c r="D138" s="53"/>
      <c r="E138" s="53"/>
      <c r="M138" s="66"/>
    </row>
    <row r="139" spans="1:13" ht="15" customHeight="1" x14ac:dyDescent="0.3">
      <c r="A139" s="66"/>
      <c r="B139" s="75"/>
      <c r="C139" s="53" t="s">
        <v>117</v>
      </c>
      <c r="D139" s="53"/>
      <c r="E139" s="53"/>
      <c r="M139" s="66"/>
    </row>
    <row r="140" spans="1:13" s="51" customFormat="1" ht="12" customHeight="1" x14ac:dyDescent="0.3">
      <c r="A140" s="66"/>
      <c r="B140" s="75"/>
      <c r="C140" s="53"/>
      <c r="D140" s="52"/>
      <c r="E140" s="30"/>
      <c r="H140" s="74"/>
      <c r="I140" s="31" t="s">
        <v>25</v>
      </c>
      <c r="M140" s="66"/>
    </row>
    <row r="141" spans="1:13" ht="15" customHeight="1" x14ac:dyDescent="0.3">
      <c r="A141" s="66"/>
      <c r="B141" s="75"/>
      <c r="C141" s="7"/>
      <c r="D141" s="71" t="s">
        <v>66</v>
      </c>
      <c r="E141" s="53"/>
      <c r="M141" s="66"/>
    </row>
    <row r="142" spans="1:13" ht="15" customHeight="1" x14ac:dyDescent="0.3">
      <c r="A142" s="66"/>
      <c r="B142" s="75"/>
      <c r="C142" s="8"/>
      <c r="E142" s="31"/>
      <c r="M142" s="66"/>
    </row>
    <row r="143" spans="1:13" ht="31.8" x14ac:dyDescent="0.3">
      <c r="A143" s="66"/>
      <c r="B143" s="75"/>
      <c r="C143" s="1" t="s">
        <v>63</v>
      </c>
      <c r="D143" s="99"/>
      <c r="E143" s="85" t="s">
        <v>97</v>
      </c>
      <c r="I143" s="3" t="s">
        <v>93</v>
      </c>
      <c r="M143" s="66"/>
    </row>
    <row r="144" spans="1:13" x14ac:dyDescent="0.3">
      <c r="A144" s="66"/>
      <c r="B144" s="75"/>
      <c r="C144" s="1"/>
      <c r="D144" s="2"/>
      <c r="E144" s="35"/>
      <c r="M144" s="66"/>
    </row>
    <row r="145" spans="1:13" ht="17.399999999999999" x14ac:dyDescent="0.3">
      <c r="A145" s="66"/>
      <c r="B145" s="75" t="s">
        <v>76</v>
      </c>
      <c r="C145" s="4" t="s">
        <v>55</v>
      </c>
      <c r="M145" s="66"/>
    </row>
    <row r="146" spans="1:13" ht="15" customHeight="1" x14ac:dyDescent="0.3">
      <c r="A146" s="66"/>
      <c r="B146" s="75"/>
      <c r="C146" s="43"/>
      <c r="M146" s="66"/>
    </row>
    <row r="147" spans="1:13" ht="9" customHeight="1" x14ac:dyDescent="0.3">
      <c r="A147" s="66"/>
      <c r="B147" s="75"/>
      <c r="M147" s="66"/>
    </row>
    <row r="148" spans="1:13" ht="15" customHeight="1" x14ac:dyDescent="0.3">
      <c r="A148" s="66"/>
      <c r="B148" s="76"/>
      <c r="C148" s="53" t="s">
        <v>1</v>
      </c>
      <c r="I148" s="6" t="s">
        <v>111</v>
      </c>
      <c r="M148" s="66"/>
    </row>
    <row r="149" spans="1:13" ht="15" customHeight="1" x14ac:dyDescent="0.3">
      <c r="A149" s="66"/>
      <c r="B149" s="75"/>
      <c r="C149" s="53" t="s">
        <v>2</v>
      </c>
      <c r="I149" s="52" t="s">
        <v>106</v>
      </c>
      <c r="M149" s="66"/>
    </row>
    <row r="150" spans="1:13" ht="15" customHeight="1" x14ac:dyDescent="0.3">
      <c r="A150" s="66"/>
      <c r="B150" s="75"/>
      <c r="C150" s="53" t="s">
        <v>48</v>
      </c>
      <c r="M150" s="66"/>
    </row>
    <row r="151" spans="1:13" ht="15" customHeight="1" x14ac:dyDescent="0.3">
      <c r="A151" s="66"/>
      <c r="B151" s="75"/>
      <c r="C151" s="53" t="s">
        <v>72</v>
      </c>
      <c r="H151" s="82"/>
      <c r="I151" s="56"/>
      <c r="M151" s="66"/>
    </row>
    <row r="152" spans="1:13" ht="15" customHeight="1" x14ac:dyDescent="0.3">
      <c r="A152" s="66"/>
      <c r="B152" s="75"/>
      <c r="E152" s="55"/>
      <c r="H152" s="73"/>
      <c r="I152" s="56"/>
      <c r="M152" s="66"/>
    </row>
    <row r="153" spans="1:13" ht="9" customHeight="1" x14ac:dyDescent="0.3">
      <c r="A153" s="66"/>
      <c r="B153" s="75"/>
      <c r="C153" s="5"/>
      <c r="E153" s="55"/>
      <c r="G153" s="81"/>
      <c r="H153" s="82"/>
      <c r="I153" s="56"/>
      <c r="M153" s="66"/>
    </row>
    <row r="154" spans="1:13" ht="15" customHeight="1" x14ac:dyDescent="0.3">
      <c r="A154" s="66"/>
      <c r="B154" s="75"/>
      <c r="C154" s="52" t="s">
        <v>43</v>
      </c>
      <c r="D154" s="52" t="s">
        <v>4</v>
      </c>
      <c r="E154" s="52" t="s">
        <v>44</v>
      </c>
      <c r="I154" s="54" t="s">
        <v>47</v>
      </c>
      <c r="K154" s="58"/>
      <c r="M154" s="66"/>
    </row>
    <row r="155" spans="1:13" ht="15" customHeight="1" x14ac:dyDescent="0.3">
      <c r="A155" s="66"/>
      <c r="B155" s="75"/>
      <c r="C155" s="10" t="s">
        <v>5</v>
      </c>
      <c r="D155" s="10" t="s">
        <v>5</v>
      </c>
      <c r="E155" s="10" t="s">
        <v>5</v>
      </c>
      <c r="G155" s="51">
        <v>260</v>
      </c>
      <c r="I155" s="49" t="s">
        <v>109</v>
      </c>
      <c r="K155" s="51">
        <v>75</v>
      </c>
      <c r="M155" s="66"/>
    </row>
    <row r="156" spans="1:13" ht="15" customHeight="1" x14ac:dyDescent="0.3">
      <c r="A156" s="66"/>
      <c r="B156" s="75"/>
      <c r="C156" s="10" t="s">
        <v>6</v>
      </c>
      <c r="D156" s="10" t="s">
        <v>6</v>
      </c>
      <c r="E156" s="10" t="s">
        <v>6</v>
      </c>
      <c r="G156" s="51">
        <v>190</v>
      </c>
      <c r="I156" s="49" t="s">
        <v>3</v>
      </c>
      <c r="K156" s="51">
        <v>75</v>
      </c>
      <c r="M156" s="66"/>
    </row>
    <row r="157" spans="1:13" ht="15" customHeight="1" x14ac:dyDescent="0.3">
      <c r="A157" s="66"/>
      <c r="B157" s="75"/>
      <c r="C157" s="10" t="s">
        <v>7</v>
      </c>
      <c r="D157" s="10" t="s">
        <v>7</v>
      </c>
      <c r="E157" s="11" t="s">
        <v>8</v>
      </c>
      <c r="G157" s="51">
        <v>210</v>
      </c>
      <c r="I157" s="49" t="s">
        <v>115</v>
      </c>
      <c r="K157" s="51">
        <v>125</v>
      </c>
      <c r="M157" s="66"/>
    </row>
    <row r="158" spans="1:13" ht="15" customHeight="1" x14ac:dyDescent="0.3">
      <c r="A158" s="66"/>
      <c r="B158" s="75"/>
      <c r="C158" s="12" t="s">
        <v>40</v>
      </c>
      <c r="D158" s="12" t="s">
        <v>40</v>
      </c>
      <c r="E158" s="11" t="s">
        <v>56</v>
      </c>
      <c r="G158" s="51">
        <v>200</v>
      </c>
      <c r="M158" s="66"/>
    </row>
    <row r="159" spans="1:13" ht="15" customHeight="1" x14ac:dyDescent="0.3">
      <c r="A159" s="66"/>
      <c r="B159" s="75"/>
      <c r="C159" s="13" t="s">
        <v>113</v>
      </c>
      <c r="D159" s="13" t="s">
        <v>113</v>
      </c>
      <c r="E159" s="13"/>
      <c r="I159" s="90" t="s">
        <v>114</v>
      </c>
      <c r="M159" s="66"/>
    </row>
    <row r="160" spans="1:13" ht="15" customHeight="1" x14ac:dyDescent="0.3">
      <c r="A160" s="66"/>
      <c r="B160" s="75"/>
      <c r="C160" s="16"/>
      <c r="D160" s="50"/>
      <c r="E160" s="15"/>
      <c r="I160" s="90"/>
      <c r="M160" s="66"/>
    </row>
    <row r="161" spans="1:13" ht="15" customHeight="1" x14ac:dyDescent="0.3">
      <c r="A161" s="66"/>
      <c r="B161" s="75"/>
      <c r="C161" s="10" t="s">
        <v>9</v>
      </c>
      <c r="D161" s="18"/>
      <c r="E161" s="15"/>
      <c r="G161" s="51">
        <v>75</v>
      </c>
      <c r="I161" s="83" t="s">
        <v>69</v>
      </c>
      <c r="K161" s="51">
        <v>130</v>
      </c>
      <c r="M161" s="66"/>
    </row>
    <row r="162" spans="1:13" ht="15" customHeight="1" x14ac:dyDescent="0.3">
      <c r="A162" s="66"/>
      <c r="B162" s="75"/>
      <c r="C162" s="20" t="s">
        <v>10</v>
      </c>
      <c r="D162" s="21" t="s">
        <v>88</v>
      </c>
      <c r="E162" s="15"/>
      <c r="G162" s="51">
        <v>75</v>
      </c>
      <c r="I162" s="83" t="s">
        <v>67</v>
      </c>
      <c r="K162" s="51">
        <v>20</v>
      </c>
      <c r="M162" s="66"/>
    </row>
    <row r="163" spans="1:13" ht="15" customHeight="1" x14ac:dyDescent="0.3">
      <c r="A163" s="66"/>
      <c r="B163" s="75"/>
      <c r="C163" s="10" t="s">
        <v>12</v>
      </c>
      <c r="D163" s="11" t="s">
        <v>13</v>
      </c>
      <c r="E163" s="15"/>
      <c r="G163" s="51">
        <v>150</v>
      </c>
      <c r="I163" s="83" t="s">
        <v>68</v>
      </c>
      <c r="K163" s="81">
        <v>15</v>
      </c>
      <c r="M163" s="66"/>
    </row>
    <row r="164" spans="1:13" ht="15" customHeight="1" x14ac:dyDescent="0.3">
      <c r="A164" s="66"/>
      <c r="B164" s="75"/>
      <c r="C164" s="10" t="s">
        <v>14</v>
      </c>
      <c r="D164" s="14"/>
      <c r="E164" s="15"/>
      <c r="G164" s="51">
        <v>75</v>
      </c>
      <c r="M164" s="66"/>
    </row>
    <row r="165" spans="1:13" ht="15" customHeight="1" thickBot="1" x14ac:dyDescent="0.35">
      <c r="A165" s="66"/>
      <c r="B165" s="75"/>
      <c r="C165" s="24" t="s">
        <v>16</v>
      </c>
      <c r="D165" s="101" t="s">
        <v>17</v>
      </c>
      <c r="E165" s="19"/>
      <c r="G165" s="51">
        <v>75</v>
      </c>
      <c r="I165" s="84" t="s">
        <v>70</v>
      </c>
      <c r="K165" s="58">
        <f>+SUM(G155:G172)+SUM(K155:K163)</f>
        <v>2600</v>
      </c>
      <c r="M165" s="66"/>
    </row>
    <row r="166" spans="1:13" ht="15" customHeight="1" x14ac:dyDescent="0.3">
      <c r="A166" s="66"/>
      <c r="B166" s="75"/>
      <c r="C166" s="24" t="s">
        <v>20</v>
      </c>
      <c r="D166" s="24" t="s">
        <v>20</v>
      </c>
      <c r="E166" s="21" t="s">
        <v>32</v>
      </c>
      <c r="G166" s="51">
        <v>250</v>
      </c>
      <c r="M166" s="66"/>
    </row>
    <row r="167" spans="1:13" ht="15" customHeight="1" x14ac:dyDescent="0.3">
      <c r="A167" s="66"/>
      <c r="B167" s="76"/>
      <c r="C167" s="108" t="s">
        <v>28</v>
      </c>
      <c r="D167" s="108" t="s">
        <v>33</v>
      </c>
      <c r="E167" s="108" t="s">
        <v>34</v>
      </c>
      <c r="G167" s="51">
        <v>325</v>
      </c>
      <c r="M167" s="66"/>
    </row>
    <row r="168" spans="1:13" ht="15" customHeight="1" x14ac:dyDescent="0.3">
      <c r="A168" s="66"/>
      <c r="B168" s="75"/>
      <c r="C168" s="108" t="s">
        <v>21</v>
      </c>
      <c r="D168" s="108" t="s">
        <v>21</v>
      </c>
      <c r="E168" s="27" t="s">
        <v>36</v>
      </c>
      <c r="G168" s="51">
        <v>200</v>
      </c>
      <c r="M168" s="66"/>
    </row>
    <row r="169" spans="1:13" ht="15" customHeight="1" x14ac:dyDescent="0.3">
      <c r="A169" s="66"/>
      <c r="B169" s="75"/>
      <c r="C169" s="42" t="s">
        <v>18</v>
      </c>
      <c r="D169" s="13" t="s">
        <v>19</v>
      </c>
      <c r="E169" s="37" t="s">
        <v>31</v>
      </c>
      <c r="G169" s="51">
        <v>75</v>
      </c>
      <c r="M169" s="66"/>
    </row>
    <row r="170" spans="1:13" ht="15" customHeight="1" x14ac:dyDescent="0.3">
      <c r="A170" s="66"/>
      <c r="B170" s="75"/>
      <c r="C170" s="13" t="s">
        <v>23</v>
      </c>
      <c r="D170" s="13" t="s">
        <v>91</v>
      </c>
      <c r="E170" s="25"/>
      <c r="M170" s="66"/>
    </row>
    <row r="171" spans="1:13" ht="15" customHeight="1" x14ac:dyDescent="0.3">
      <c r="A171" s="66"/>
      <c r="B171" s="76"/>
      <c r="C171" s="88" t="s">
        <v>23</v>
      </c>
      <c r="D171" s="91"/>
      <c r="E171" s="33"/>
      <c r="M171" s="66"/>
    </row>
    <row r="172" spans="1:13" ht="15" customHeight="1" x14ac:dyDescent="0.3">
      <c r="A172" s="66"/>
      <c r="B172" s="77"/>
      <c r="C172" s="96"/>
      <c r="D172" s="97"/>
      <c r="E172" s="98"/>
      <c r="M172" s="66"/>
    </row>
    <row r="173" spans="1:13" ht="15" customHeight="1" x14ac:dyDescent="0.3">
      <c r="A173" s="66"/>
      <c r="B173" s="76"/>
      <c r="M173" s="66"/>
    </row>
    <row r="174" spans="1:13" ht="15" customHeight="1" x14ac:dyDescent="0.3">
      <c r="A174" s="66"/>
      <c r="B174" s="76"/>
      <c r="C174" s="30" t="s">
        <v>108</v>
      </c>
      <c r="D174" s="53"/>
      <c r="E174" s="53"/>
      <c r="M174" s="66"/>
    </row>
    <row r="175" spans="1:13" ht="15" customHeight="1" x14ac:dyDescent="0.3">
      <c r="A175" s="66"/>
      <c r="B175" s="76"/>
      <c r="C175" s="53"/>
      <c r="D175" s="53"/>
      <c r="E175" s="53"/>
      <c r="M175" s="66"/>
    </row>
    <row r="176" spans="1:13" s="51" customFormat="1" ht="12" customHeight="1" x14ac:dyDescent="0.3">
      <c r="A176" s="66"/>
      <c r="B176" s="76"/>
      <c r="C176" s="53"/>
      <c r="D176" s="52"/>
      <c r="E176" s="53"/>
      <c r="H176" s="74"/>
      <c r="I176" s="31" t="s">
        <v>25</v>
      </c>
      <c r="M176" s="66"/>
    </row>
    <row r="177" spans="1:13" ht="15" customHeight="1" x14ac:dyDescent="0.3">
      <c r="A177" s="66"/>
      <c r="B177" s="76"/>
      <c r="C177" s="7"/>
      <c r="M177" s="66"/>
    </row>
    <row r="178" spans="1:13" ht="15" customHeight="1" x14ac:dyDescent="0.3">
      <c r="A178" s="67"/>
      <c r="M178" s="67"/>
    </row>
    <row r="179" spans="1:13" ht="31.8" x14ac:dyDescent="0.3">
      <c r="A179" s="67"/>
      <c r="B179" s="77"/>
      <c r="C179" s="1" t="s">
        <v>63</v>
      </c>
      <c r="D179" s="45"/>
      <c r="E179" s="85" t="s">
        <v>98</v>
      </c>
      <c r="I179" s="3" t="s">
        <v>93</v>
      </c>
      <c r="M179" s="67"/>
    </row>
    <row r="180" spans="1:13" ht="15" customHeight="1" x14ac:dyDescent="0.3">
      <c r="A180" s="67"/>
      <c r="B180" s="77"/>
      <c r="C180" s="1"/>
      <c r="D180" s="2"/>
      <c r="E180" s="35"/>
      <c r="M180" s="67"/>
    </row>
    <row r="181" spans="1:13" ht="15" customHeight="1" x14ac:dyDescent="0.3">
      <c r="A181" s="67"/>
      <c r="B181" s="77" t="s">
        <v>83</v>
      </c>
      <c r="C181" s="4" t="s">
        <v>58</v>
      </c>
      <c r="M181" s="67"/>
    </row>
    <row r="182" spans="1:13" ht="15" customHeight="1" x14ac:dyDescent="0.3">
      <c r="A182" s="67"/>
      <c r="B182" s="77"/>
      <c r="G182" s="53"/>
      <c r="H182" s="43"/>
      <c r="M182" s="67"/>
    </row>
    <row r="183" spans="1:13" ht="9" customHeight="1" x14ac:dyDescent="0.3">
      <c r="A183" s="67"/>
      <c r="B183" s="77"/>
      <c r="G183" s="53"/>
      <c r="H183" s="43"/>
      <c r="M183" s="67"/>
    </row>
    <row r="184" spans="1:13" ht="15" customHeight="1" x14ac:dyDescent="0.3">
      <c r="A184" s="67"/>
      <c r="C184" s="53" t="s">
        <v>1</v>
      </c>
      <c r="I184" s="6" t="s">
        <v>111</v>
      </c>
      <c r="M184" s="67"/>
    </row>
    <row r="185" spans="1:13" ht="15" customHeight="1" x14ac:dyDescent="0.3">
      <c r="A185" s="67"/>
      <c r="B185" s="77"/>
      <c r="C185" s="53" t="s">
        <v>2</v>
      </c>
      <c r="I185" s="52" t="s">
        <v>106</v>
      </c>
      <c r="M185" s="67"/>
    </row>
    <row r="186" spans="1:13" ht="15" customHeight="1" x14ac:dyDescent="0.3">
      <c r="A186" s="67"/>
      <c r="B186" s="77"/>
      <c r="C186" s="53" t="s">
        <v>48</v>
      </c>
      <c r="M186" s="67"/>
    </row>
    <row r="187" spans="1:13" ht="15" customHeight="1" x14ac:dyDescent="0.3">
      <c r="A187" s="67"/>
      <c r="B187" s="77"/>
      <c r="C187" s="53" t="s">
        <v>74</v>
      </c>
      <c r="I187" s="56"/>
      <c r="M187" s="67"/>
    </row>
    <row r="188" spans="1:13" ht="15" customHeight="1" x14ac:dyDescent="0.3">
      <c r="A188" s="67"/>
      <c r="B188" s="77"/>
      <c r="C188" s="53" t="s">
        <v>107</v>
      </c>
      <c r="D188" s="57"/>
      <c r="I188" s="56"/>
      <c r="M188" s="67"/>
    </row>
    <row r="189" spans="1:13" ht="9" customHeight="1" x14ac:dyDescent="0.3">
      <c r="A189" s="67"/>
      <c r="B189" s="77"/>
      <c r="E189" s="56"/>
      <c r="G189" s="81"/>
      <c r="H189" s="82"/>
      <c r="M189" s="67"/>
    </row>
    <row r="190" spans="1:13" ht="15" customHeight="1" x14ac:dyDescent="0.3">
      <c r="A190" s="67"/>
      <c r="B190" s="77"/>
      <c r="C190" s="52" t="s">
        <v>43</v>
      </c>
      <c r="D190" s="52" t="s">
        <v>4</v>
      </c>
      <c r="E190" s="52" t="s">
        <v>44</v>
      </c>
      <c r="I190" s="54" t="s">
        <v>47</v>
      </c>
      <c r="K190" s="58"/>
      <c r="M190" s="67"/>
    </row>
    <row r="191" spans="1:13" ht="15" customHeight="1" x14ac:dyDescent="0.3">
      <c r="A191" s="67"/>
      <c r="B191" s="77"/>
      <c r="C191" s="10" t="s">
        <v>5</v>
      </c>
      <c r="D191" s="10" t="s">
        <v>5</v>
      </c>
      <c r="E191" s="10" t="s">
        <v>5</v>
      </c>
      <c r="G191" s="51">
        <v>260</v>
      </c>
      <c r="I191" s="49" t="s">
        <v>109</v>
      </c>
      <c r="K191" s="51">
        <v>75</v>
      </c>
      <c r="M191" s="67"/>
    </row>
    <row r="192" spans="1:13" ht="15" customHeight="1" x14ac:dyDescent="0.3">
      <c r="A192" s="67"/>
      <c r="B192" s="77"/>
      <c r="C192" s="24" t="s">
        <v>6</v>
      </c>
      <c r="D192" s="24" t="s">
        <v>6</v>
      </c>
      <c r="E192" s="24" t="s">
        <v>6</v>
      </c>
      <c r="G192" s="51">
        <v>190</v>
      </c>
      <c r="I192" s="49" t="s">
        <v>116</v>
      </c>
      <c r="K192" s="51">
        <v>75</v>
      </c>
      <c r="M192" s="67"/>
    </row>
    <row r="193" spans="1:13" ht="15" customHeight="1" x14ac:dyDescent="0.3">
      <c r="A193" s="67"/>
      <c r="B193" s="77"/>
      <c r="C193" s="24" t="s">
        <v>7</v>
      </c>
      <c r="D193" s="10" t="s">
        <v>7</v>
      </c>
      <c r="E193" s="11" t="s">
        <v>8</v>
      </c>
      <c r="G193" s="51">
        <v>210</v>
      </c>
      <c r="I193" s="49" t="s">
        <v>121</v>
      </c>
      <c r="K193" s="51">
        <v>125</v>
      </c>
      <c r="M193" s="67"/>
    </row>
    <row r="194" spans="1:13" ht="15" customHeight="1" x14ac:dyDescent="0.3">
      <c r="A194" s="67"/>
      <c r="B194" s="77"/>
      <c r="C194" s="12" t="s">
        <v>40</v>
      </c>
      <c r="D194" s="40" t="s">
        <v>40</v>
      </c>
      <c r="E194" s="13" t="s">
        <v>56</v>
      </c>
      <c r="G194" s="51">
        <v>200</v>
      </c>
      <c r="I194" s="56"/>
      <c r="M194" s="67"/>
    </row>
    <row r="195" spans="1:13" ht="15" customHeight="1" x14ac:dyDescent="0.3">
      <c r="A195" s="67"/>
      <c r="B195" s="77"/>
      <c r="C195" s="13" t="s">
        <v>113</v>
      </c>
      <c r="D195" s="13" t="s">
        <v>113</v>
      </c>
      <c r="E195" s="15"/>
      <c r="I195" s="90" t="s">
        <v>114</v>
      </c>
      <c r="M195" s="67"/>
    </row>
    <row r="196" spans="1:13" ht="15" customHeight="1" x14ac:dyDescent="0.3">
      <c r="A196" s="67"/>
      <c r="B196" s="77"/>
      <c r="C196" s="16"/>
      <c r="D196" s="50"/>
      <c r="E196" s="15"/>
      <c r="I196" s="90" t="s">
        <v>122</v>
      </c>
      <c r="M196" s="67"/>
    </row>
    <row r="197" spans="1:13" ht="15" customHeight="1" x14ac:dyDescent="0.3">
      <c r="A197" s="67"/>
      <c r="B197" s="77"/>
      <c r="C197" s="10" t="s">
        <v>9</v>
      </c>
      <c r="D197" s="14"/>
      <c r="E197" s="15"/>
      <c r="G197" s="51">
        <v>75</v>
      </c>
      <c r="I197" s="55"/>
      <c r="M197" s="67"/>
    </row>
    <row r="198" spans="1:13" ht="15" customHeight="1" x14ac:dyDescent="0.3">
      <c r="A198" s="67"/>
      <c r="B198" s="77"/>
      <c r="C198" s="12" t="s">
        <v>10</v>
      </c>
      <c r="D198" s="21" t="s">
        <v>11</v>
      </c>
      <c r="E198" s="15"/>
      <c r="G198" s="51">
        <v>75</v>
      </c>
      <c r="I198" s="83" t="s">
        <v>69</v>
      </c>
      <c r="K198" s="51">
        <v>130</v>
      </c>
      <c r="M198" s="67"/>
    </row>
    <row r="199" spans="1:13" ht="15" customHeight="1" x14ac:dyDescent="0.3">
      <c r="A199" s="67"/>
      <c r="B199" s="77"/>
      <c r="C199" s="10" t="s">
        <v>12</v>
      </c>
      <c r="D199" s="22" t="s">
        <v>13</v>
      </c>
      <c r="E199" s="15"/>
      <c r="G199" s="51">
        <v>150</v>
      </c>
      <c r="I199" s="83" t="s">
        <v>67</v>
      </c>
      <c r="K199" s="51">
        <v>20</v>
      </c>
      <c r="M199" s="67"/>
    </row>
    <row r="200" spans="1:13" ht="15" customHeight="1" x14ac:dyDescent="0.3">
      <c r="A200" s="67"/>
      <c r="B200" s="77"/>
      <c r="C200" s="24" t="s">
        <v>14</v>
      </c>
      <c r="D200" s="26" t="s">
        <v>30</v>
      </c>
      <c r="E200" s="15"/>
      <c r="G200" s="51">
        <v>75</v>
      </c>
      <c r="I200" s="83" t="s">
        <v>68</v>
      </c>
      <c r="K200" s="81">
        <v>15</v>
      </c>
      <c r="M200" s="67"/>
    </row>
    <row r="201" spans="1:13" ht="15" customHeight="1" x14ac:dyDescent="0.3">
      <c r="A201" s="67"/>
      <c r="C201" s="108" t="s">
        <v>20</v>
      </c>
      <c r="D201" s="108" t="s">
        <v>20</v>
      </c>
      <c r="E201" s="108" t="s">
        <v>20</v>
      </c>
      <c r="G201" s="51">
        <v>375</v>
      </c>
      <c r="M201" s="67"/>
    </row>
    <row r="202" spans="1:13" ht="15" customHeight="1" x14ac:dyDescent="0.3">
      <c r="A202" s="67"/>
      <c r="B202" s="77"/>
      <c r="C202" s="108" t="s">
        <v>16</v>
      </c>
      <c r="D202" s="108" t="s">
        <v>16</v>
      </c>
      <c r="E202" s="108" t="s">
        <v>16</v>
      </c>
      <c r="G202" s="51">
        <v>325</v>
      </c>
      <c r="I202" s="84" t="s">
        <v>70</v>
      </c>
      <c r="K202" s="58">
        <f>+SUM(G191:G207)+SUM(K191:K200)</f>
        <v>2600</v>
      </c>
      <c r="M202" s="67"/>
    </row>
    <row r="203" spans="1:13" ht="15" customHeight="1" x14ac:dyDescent="0.3">
      <c r="A203" s="67"/>
      <c r="B203" s="77"/>
      <c r="C203" s="42" t="s">
        <v>18</v>
      </c>
      <c r="D203" s="64" t="s">
        <v>19</v>
      </c>
      <c r="E203" s="28" t="s">
        <v>19</v>
      </c>
      <c r="G203" s="51">
        <v>75</v>
      </c>
      <c r="M203" s="67"/>
    </row>
    <row r="204" spans="1:13" x14ac:dyDescent="0.3">
      <c r="A204" s="67"/>
      <c r="C204" s="105" t="s">
        <v>105</v>
      </c>
      <c r="D204" s="63" t="s">
        <v>46</v>
      </c>
      <c r="E204" s="37" t="s">
        <v>119</v>
      </c>
      <c r="G204" s="51">
        <v>75</v>
      </c>
      <c r="M204" s="67"/>
    </row>
    <row r="205" spans="1:13" x14ac:dyDescent="0.3">
      <c r="A205" s="67"/>
      <c r="B205" s="77"/>
      <c r="C205" s="105" t="s">
        <v>105</v>
      </c>
      <c r="D205" s="70" t="s">
        <v>46</v>
      </c>
      <c r="E205" s="25"/>
      <c r="G205" s="51">
        <v>75</v>
      </c>
      <c r="M205" s="67"/>
    </row>
    <row r="206" spans="1:13" ht="15" customHeight="1" x14ac:dyDescent="0.3">
      <c r="A206" s="67"/>
      <c r="B206" s="77"/>
      <c r="C206" s="13" t="s">
        <v>23</v>
      </c>
      <c r="D206" s="13" t="s">
        <v>23</v>
      </c>
      <c r="E206" s="61"/>
      <c r="M206" s="67"/>
    </row>
    <row r="207" spans="1:13" ht="15" customHeight="1" x14ac:dyDescent="0.3">
      <c r="A207" s="67"/>
      <c r="B207" s="77"/>
      <c r="C207" s="13" t="s">
        <v>23</v>
      </c>
      <c r="D207" s="34"/>
      <c r="E207" s="38"/>
      <c r="M207" s="67"/>
    </row>
    <row r="208" spans="1:13" ht="15" customHeight="1" x14ac:dyDescent="0.3">
      <c r="A208" s="67"/>
      <c r="B208" s="77"/>
      <c r="M208" s="67"/>
    </row>
    <row r="209" spans="1:13" ht="15" customHeight="1" x14ac:dyDescent="0.3">
      <c r="A209" s="67"/>
      <c r="B209" s="77"/>
      <c r="C209" s="30" t="s">
        <v>108</v>
      </c>
      <c r="E209" s="53"/>
      <c r="M209" s="67"/>
    </row>
    <row r="210" spans="1:13" ht="15" customHeight="1" x14ac:dyDescent="0.3">
      <c r="A210" s="67"/>
      <c r="C210" s="53" t="s">
        <v>120</v>
      </c>
      <c r="E210" s="53"/>
      <c r="M210" s="67"/>
    </row>
    <row r="211" spans="1:13" s="51" customFormat="1" ht="12" customHeight="1" x14ac:dyDescent="0.3">
      <c r="A211" s="67"/>
      <c r="B211" s="79"/>
      <c r="C211" s="53"/>
      <c r="D211" s="52"/>
      <c r="E211" s="30"/>
      <c r="H211" s="74"/>
      <c r="I211" s="31" t="s">
        <v>25</v>
      </c>
      <c r="M211" s="67"/>
    </row>
    <row r="212" spans="1:13" ht="15" customHeight="1" x14ac:dyDescent="0.3">
      <c r="A212" s="67"/>
      <c r="C212" s="7"/>
      <c r="D212" s="44"/>
      <c r="E212" s="53"/>
      <c r="M212" s="67"/>
    </row>
    <row r="213" spans="1:13" ht="15" customHeight="1" x14ac:dyDescent="0.3">
      <c r="A213" s="67"/>
      <c r="C213" s="56"/>
      <c r="D213" s="47"/>
      <c r="E213" s="31"/>
      <c r="M213" s="67"/>
    </row>
    <row r="214" spans="1:13" ht="31.8" x14ac:dyDescent="0.3">
      <c r="A214" s="67"/>
      <c r="B214" s="77"/>
      <c r="C214" s="1" t="s">
        <v>63</v>
      </c>
      <c r="E214" s="85" t="s">
        <v>99</v>
      </c>
      <c r="I214" s="3" t="s">
        <v>93</v>
      </c>
      <c r="M214" s="67"/>
    </row>
    <row r="215" spans="1:13" x14ac:dyDescent="0.3">
      <c r="A215" s="67"/>
      <c r="B215" s="77"/>
      <c r="C215" s="1"/>
      <c r="D215" s="2"/>
      <c r="E215" s="35"/>
      <c r="M215" s="67"/>
    </row>
    <row r="216" spans="1:13" ht="17.399999999999999" x14ac:dyDescent="0.3">
      <c r="A216" s="67"/>
      <c r="B216" s="77">
        <v>5</v>
      </c>
      <c r="C216" s="4" t="s">
        <v>57</v>
      </c>
      <c r="M216" s="67"/>
    </row>
    <row r="217" spans="1:13" ht="15" customHeight="1" x14ac:dyDescent="0.3">
      <c r="A217" s="67"/>
      <c r="B217" s="77"/>
      <c r="G217" s="53"/>
      <c r="H217" s="43"/>
      <c r="M217" s="67"/>
    </row>
    <row r="218" spans="1:13" ht="11.25" customHeight="1" x14ac:dyDescent="0.3">
      <c r="A218" s="67"/>
      <c r="B218" s="77"/>
      <c r="G218" s="53"/>
      <c r="H218" s="43"/>
      <c r="M218" s="67"/>
    </row>
    <row r="219" spans="1:13" ht="15" customHeight="1" x14ac:dyDescent="0.3">
      <c r="A219" s="67"/>
      <c r="B219" s="77"/>
      <c r="C219" s="53" t="s">
        <v>1</v>
      </c>
      <c r="I219" s="6" t="s">
        <v>111</v>
      </c>
      <c r="M219" s="67"/>
    </row>
    <row r="220" spans="1:13" ht="15" customHeight="1" x14ac:dyDescent="0.3">
      <c r="A220" s="67"/>
      <c r="B220" s="77"/>
      <c r="C220" s="53" t="s">
        <v>2</v>
      </c>
      <c r="I220" s="52" t="s">
        <v>106</v>
      </c>
      <c r="M220" s="67"/>
    </row>
    <row r="221" spans="1:13" ht="15" customHeight="1" x14ac:dyDescent="0.3">
      <c r="A221" s="67"/>
      <c r="B221" s="77"/>
      <c r="C221" s="53" t="s">
        <v>48</v>
      </c>
      <c r="M221" s="67"/>
    </row>
    <row r="222" spans="1:13" ht="15" customHeight="1" x14ac:dyDescent="0.3">
      <c r="A222" s="67"/>
      <c r="B222" s="77"/>
      <c r="C222" s="53" t="s">
        <v>74</v>
      </c>
      <c r="I222" s="56"/>
      <c r="M222" s="67"/>
    </row>
    <row r="223" spans="1:13" ht="15" customHeight="1" x14ac:dyDescent="0.3">
      <c r="A223" s="67"/>
      <c r="B223" s="77"/>
      <c r="C223" s="53" t="s">
        <v>107</v>
      </c>
      <c r="D223" s="57"/>
      <c r="I223" s="56"/>
      <c r="M223" s="67"/>
    </row>
    <row r="224" spans="1:13" ht="9" customHeight="1" x14ac:dyDescent="0.3">
      <c r="A224" s="67"/>
      <c r="B224" s="77"/>
      <c r="G224" s="81"/>
      <c r="H224" s="82"/>
      <c r="M224" s="67"/>
    </row>
    <row r="225" spans="1:13" ht="15" customHeight="1" x14ac:dyDescent="0.3">
      <c r="A225" s="67"/>
      <c r="B225" s="77"/>
      <c r="C225" s="52" t="s">
        <v>43</v>
      </c>
      <c r="D225" s="52" t="s">
        <v>4</v>
      </c>
      <c r="E225" s="52" t="s">
        <v>44</v>
      </c>
      <c r="I225" s="54" t="s">
        <v>47</v>
      </c>
      <c r="K225" s="58"/>
      <c r="L225" s="74"/>
      <c r="M225" s="67"/>
    </row>
    <row r="226" spans="1:13" ht="15" customHeight="1" x14ac:dyDescent="0.3">
      <c r="A226" s="67"/>
      <c r="B226" s="77"/>
      <c r="C226" s="10" t="s">
        <v>5</v>
      </c>
      <c r="D226" s="10" t="s">
        <v>5</v>
      </c>
      <c r="E226" s="10" t="s">
        <v>5</v>
      </c>
      <c r="G226" s="51">
        <v>260</v>
      </c>
      <c r="I226" s="49" t="s">
        <v>109</v>
      </c>
      <c r="K226" s="51">
        <v>75</v>
      </c>
      <c r="L226" s="74"/>
      <c r="M226" s="67"/>
    </row>
    <row r="227" spans="1:13" ht="15" customHeight="1" x14ac:dyDescent="0.3">
      <c r="A227" s="67"/>
      <c r="B227" s="77"/>
      <c r="C227" s="24" t="s">
        <v>6</v>
      </c>
      <c r="D227" s="24" t="s">
        <v>6</v>
      </c>
      <c r="E227" s="24" t="s">
        <v>6</v>
      </c>
      <c r="G227" s="51">
        <v>190</v>
      </c>
      <c r="I227" s="49" t="s">
        <v>116</v>
      </c>
      <c r="K227" s="51">
        <v>75</v>
      </c>
      <c r="L227" s="74"/>
      <c r="M227" s="67"/>
    </row>
    <row r="228" spans="1:13" ht="15" customHeight="1" x14ac:dyDescent="0.3">
      <c r="A228" s="67"/>
      <c r="B228" s="77"/>
      <c r="C228" s="108" t="s">
        <v>7</v>
      </c>
      <c r="D228" s="108" t="s">
        <v>7</v>
      </c>
      <c r="E228" s="108" t="s">
        <v>7</v>
      </c>
      <c r="G228" s="51">
        <v>335</v>
      </c>
      <c r="I228" s="49" t="s">
        <v>121</v>
      </c>
      <c r="K228" s="51">
        <v>125</v>
      </c>
      <c r="L228" s="74"/>
      <c r="M228" s="67"/>
    </row>
    <row r="229" spans="1:13" ht="15" customHeight="1" x14ac:dyDescent="0.3">
      <c r="A229" s="67"/>
      <c r="B229" s="77"/>
      <c r="C229" s="12" t="s">
        <v>40</v>
      </c>
      <c r="D229" s="12" t="s">
        <v>40</v>
      </c>
      <c r="E229" s="13" t="s">
        <v>56</v>
      </c>
      <c r="G229" s="51">
        <v>200</v>
      </c>
      <c r="I229" s="56"/>
      <c r="L229" s="74"/>
      <c r="M229" s="67"/>
    </row>
    <row r="230" spans="1:13" ht="15" customHeight="1" x14ac:dyDescent="0.3">
      <c r="A230" s="67"/>
      <c r="B230" s="77"/>
      <c r="C230" s="13" t="s">
        <v>113</v>
      </c>
      <c r="D230" s="13" t="s">
        <v>113</v>
      </c>
      <c r="E230" s="15"/>
      <c r="I230" s="90" t="s">
        <v>114</v>
      </c>
      <c r="L230" s="74"/>
      <c r="M230" s="67"/>
    </row>
    <row r="231" spans="1:13" ht="15" customHeight="1" x14ac:dyDescent="0.3">
      <c r="A231" s="67"/>
      <c r="B231" s="77"/>
      <c r="C231" s="16"/>
      <c r="D231" s="50"/>
      <c r="E231" s="15"/>
      <c r="I231" s="90" t="s">
        <v>122</v>
      </c>
      <c r="M231" s="67"/>
    </row>
    <row r="232" spans="1:13" ht="15" customHeight="1" x14ac:dyDescent="0.3">
      <c r="A232" s="67"/>
      <c r="B232" s="77"/>
      <c r="C232" s="10" t="s">
        <v>9</v>
      </c>
      <c r="D232" s="14"/>
      <c r="E232" s="15"/>
      <c r="G232" s="51">
        <v>75</v>
      </c>
      <c r="I232" s="55"/>
      <c r="M232" s="67"/>
    </row>
    <row r="233" spans="1:13" ht="15" customHeight="1" x14ac:dyDescent="0.3">
      <c r="A233" s="67"/>
      <c r="B233" s="77"/>
      <c r="C233" s="12" t="s">
        <v>10</v>
      </c>
      <c r="D233" s="21" t="s">
        <v>11</v>
      </c>
      <c r="E233" s="15"/>
      <c r="G233" s="51">
        <v>75</v>
      </c>
      <c r="I233" s="83" t="s">
        <v>69</v>
      </c>
      <c r="K233" s="51">
        <v>130</v>
      </c>
      <c r="M233" s="67"/>
    </row>
    <row r="234" spans="1:13" ht="15" customHeight="1" x14ac:dyDescent="0.3">
      <c r="A234" s="67"/>
      <c r="B234" s="77"/>
      <c r="C234" s="10" t="s">
        <v>12</v>
      </c>
      <c r="D234" s="22" t="s">
        <v>13</v>
      </c>
      <c r="E234" s="15"/>
      <c r="G234" s="51">
        <v>150</v>
      </c>
      <c r="I234" s="83" t="s">
        <v>67</v>
      </c>
      <c r="K234" s="51">
        <v>20</v>
      </c>
      <c r="M234" s="67"/>
    </row>
    <row r="235" spans="1:13" ht="15" customHeight="1" x14ac:dyDescent="0.3">
      <c r="A235" s="67"/>
      <c r="B235" s="77"/>
      <c r="C235" s="24" t="s">
        <v>14</v>
      </c>
      <c r="D235" s="36" t="s">
        <v>30</v>
      </c>
      <c r="E235" s="15"/>
      <c r="G235" s="51">
        <v>75</v>
      </c>
      <c r="I235" s="83" t="s">
        <v>68</v>
      </c>
      <c r="K235" s="81">
        <v>15</v>
      </c>
      <c r="M235" s="67"/>
    </row>
    <row r="236" spans="1:13" ht="15" customHeight="1" x14ac:dyDescent="0.3">
      <c r="A236" s="67"/>
      <c r="B236" s="77"/>
      <c r="C236" s="24" t="s">
        <v>20</v>
      </c>
      <c r="D236" s="24" t="s">
        <v>20</v>
      </c>
      <c r="E236" s="21" t="s">
        <v>32</v>
      </c>
      <c r="G236" s="51">
        <v>250</v>
      </c>
      <c r="M236" s="67"/>
    </row>
    <row r="237" spans="1:13" ht="15" customHeight="1" x14ac:dyDescent="0.3">
      <c r="A237" s="67"/>
      <c r="B237" s="77"/>
      <c r="C237" s="108" t="s">
        <v>16</v>
      </c>
      <c r="D237" s="108" t="s">
        <v>16</v>
      </c>
      <c r="E237" s="108" t="s">
        <v>16</v>
      </c>
      <c r="G237" s="51">
        <v>325</v>
      </c>
      <c r="I237" s="84" t="s">
        <v>70</v>
      </c>
      <c r="K237" s="58">
        <f>+SUM(G226:G242)+SUM(K226:K235)</f>
        <v>2600</v>
      </c>
      <c r="M237" s="67"/>
    </row>
    <row r="238" spans="1:13" ht="15" customHeight="1" x14ac:dyDescent="0.3">
      <c r="A238" s="67"/>
      <c r="B238" s="77"/>
      <c r="C238" s="42" t="s">
        <v>18</v>
      </c>
      <c r="D238" s="64" t="s">
        <v>19</v>
      </c>
      <c r="E238" s="28" t="s">
        <v>19</v>
      </c>
      <c r="G238" s="51">
        <v>75</v>
      </c>
      <c r="I238" s="83"/>
      <c r="K238" s="81"/>
      <c r="M238" s="67"/>
    </row>
    <row r="239" spans="1:13" ht="15" customHeight="1" x14ac:dyDescent="0.3">
      <c r="A239" s="67"/>
      <c r="C239" s="105" t="s">
        <v>105</v>
      </c>
      <c r="D239" s="63" t="s">
        <v>46</v>
      </c>
      <c r="E239" s="37" t="s">
        <v>119</v>
      </c>
      <c r="G239" s="51">
        <v>75</v>
      </c>
      <c r="M239" s="67"/>
    </row>
    <row r="240" spans="1:13" ht="15" customHeight="1" x14ac:dyDescent="0.3">
      <c r="A240" s="67"/>
      <c r="B240" s="77"/>
      <c r="C240" s="105" t="s">
        <v>105</v>
      </c>
      <c r="D240" s="70" t="s">
        <v>46</v>
      </c>
      <c r="E240" s="25"/>
      <c r="G240" s="51">
        <v>75</v>
      </c>
      <c r="I240" s="84"/>
      <c r="K240" s="58"/>
      <c r="M240" s="67"/>
    </row>
    <row r="241" spans="1:13" ht="15" customHeight="1" x14ac:dyDescent="0.3">
      <c r="A241" s="67"/>
      <c r="B241" s="77"/>
      <c r="C241" s="13" t="s">
        <v>23</v>
      </c>
      <c r="D241" s="13" t="s">
        <v>23</v>
      </c>
      <c r="E241" s="61"/>
      <c r="M241" s="67"/>
    </row>
    <row r="242" spans="1:13" ht="15" customHeight="1" x14ac:dyDescent="0.3">
      <c r="A242" s="67"/>
      <c r="B242" s="77"/>
      <c r="C242" s="13" t="s">
        <v>23</v>
      </c>
      <c r="D242" s="34"/>
      <c r="E242" s="38"/>
      <c r="M242" s="67"/>
    </row>
    <row r="243" spans="1:13" ht="15" customHeight="1" x14ac:dyDescent="0.3">
      <c r="A243" s="67"/>
      <c r="B243" s="77"/>
      <c r="M243" s="67"/>
    </row>
    <row r="244" spans="1:13" ht="15" customHeight="1" x14ac:dyDescent="0.3">
      <c r="A244" s="67"/>
      <c r="B244" s="77"/>
      <c r="C244" s="30" t="s">
        <v>108</v>
      </c>
      <c r="D244" s="30"/>
      <c r="E244" s="53"/>
      <c r="M244" s="67"/>
    </row>
    <row r="245" spans="1:13" ht="15" customHeight="1" x14ac:dyDescent="0.3">
      <c r="A245" s="67"/>
      <c r="C245" s="53" t="s">
        <v>120</v>
      </c>
      <c r="E245" s="53"/>
      <c r="M245" s="67"/>
    </row>
    <row r="246" spans="1:13" s="51" customFormat="1" ht="12" customHeight="1" x14ac:dyDescent="0.3">
      <c r="A246" s="67"/>
      <c r="B246" s="79"/>
      <c r="C246" s="53"/>
      <c r="D246" s="52"/>
      <c r="E246" s="30"/>
      <c r="H246" s="74"/>
      <c r="I246" s="31" t="s">
        <v>25</v>
      </c>
      <c r="M246" s="67"/>
    </row>
    <row r="247" spans="1:13" ht="15" customHeight="1" x14ac:dyDescent="0.3">
      <c r="A247" s="67"/>
      <c r="C247" s="7"/>
      <c r="D247" s="44"/>
      <c r="E247" s="53"/>
      <c r="M247" s="67"/>
    </row>
    <row r="248" spans="1:13" ht="15" customHeight="1" x14ac:dyDescent="0.3">
      <c r="A248" s="67"/>
      <c r="M248" s="67"/>
    </row>
    <row r="249" spans="1:13" ht="31.8" x14ac:dyDescent="0.3">
      <c r="A249" s="67"/>
      <c r="B249" s="77"/>
      <c r="C249" s="1" t="s">
        <v>63</v>
      </c>
      <c r="E249" s="85" t="s">
        <v>100</v>
      </c>
      <c r="I249" s="3" t="s">
        <v>93</v>
      </c>
      <c r="M249" s="67"/>
    </row>
    <row r="250" spans="1:13" ht="15" customHeight="1" x14ac:dyDescent="0.3">
      <c r="A250" s="67"/>
      <c r="B250" s="77"/>
      <c r="C250" s="1"/>
      <c r="D250" s="2"/>
      <c r="E250" s="35"/>
      <c r="M250" s="67"/>
    </row>
    <row r="251" spans="1:13" ht="17.399999999999999" x14ac:dyDescent="0.3">
      <c r="A251" s="67"/>
      <c r="B251" s="77" t="s">
        <v>77</v>
      </c>
      <c r="C251" s="4" t="s">
        <v>85</v>
      </c>
      <c r="M251" s="67"/>
    </row>
    <row r="252" spans="1:13" ht="15" customHeight="1" x14ac:dyDescent="0.3">
      <c r="A252" s="67"/>
      <c r="B252" s="77"/>
      <c r="C252" s="52" t="s">
        <v>87</v>
      </c>
      <c r="G252" s="53"/>
      <c r="H252" s="43"/>
      <c r="M252" s="67"/>
    </row>
    <row r="253" spans="1:13" ht="15" customHeight="1" x14ac:dyDescent="0.3">
      <c r="A253" s="67"/>
      <c r="B253" s="77"/>
      <c r="G253" s="53"/>
      <c r="H253" s="43"/>
      <c r="M253" s="67"/>
    </row>
    <row r="254" spans="1:13" ht="9" customHeight="1" x14ac:dyDescent="0.3">
      <c r="A254" s="67"/>
      <c r="B254" s="75"/>
      <c r="M254" s="67"/>
    </row>
    <row r="255" spans="1:13" ht="15" customHeight="1" x14ac:dyDescent="0.3">
      <c r="A255" s="67"/>
      <c r="B255" s="77"/>
      <c r="C255" s="53" t="s">
        <v>1</v>
      </c>
      <c r="I255" s="6" t="s">
        <v>111</v>
      </c>
      <c r="M255" s="67"/>
    </row>
    <row r="256" spans="1:13" ht="15" customHeight="1" x14ac:dyDescent="0.3">
      <c r="A256" s="67"/>
      <c r="B256" s="77"/>
      <c r="C256" s="53" t="s">
        <v>2</v>
      </c>
      <c r="I256" s="52" t="s">
        <v>106</v>
      </c>
      <c r="M256" s="67"/>
    </row>
    <row r="257" spans="1:13" ht="15" customHeight="1" x14ac:dyDescent="0.3">
      <c r="A257" s="67"/>
      <c r="B257" s="77"/>
      <c r="C257" s="53" t="s">
        <v>48</v>
      </c>
      <c r="M257" s="67"/>
    </row>
    <row r="258" spans="1:13" ht="15" customHeight="1" x14ac:dyDescent="0.3">
      <c r="A258" s="67"/>
      <c r="B258" s="77"/>
      <c r="C258" s="53" t="s">
        <v>74</v>
      </c>
      <c r="I258" s="56"/>
      <c r="M258" s="67"/>
    </row>
    <row r="259" spans="1:13" ht="15" customHeight="1" x14ac:dyDescent="0.3">
      <c r="A259" s="67"/>
      <c r="B259" s="77"/>
      <c r="C259" s="53" t="s">
        <v>107</v>
      </c>
      <c r="D259" s="57"/>
      <c r="I259" s="56"/>
      <c r="M259" s="67"/>
    </row>
    <row r="260" spans="1:13" ht="9" customHeight="1" x14ac:dyDescent="0.3">
      <c r="A260" s="67"/>
      <c r="B260" s="77"/>
      <c r="G260" s="81"/>
      <c r="H260" s="82"/>
      <c r="M260" s="67"/>
    </row>
    <row r="261" spans="1:13" ht="15" customHeight="1" x14ac:dyDescent="0.3">
      <c r="A261" s="67"/>
      <c r="B261" s="77"/>
      <c r="C261" s="52" t="s">
        <v>43</v>
      </c>
      <c r="D261" s="52" t="s">
        <v>4</v>
      </c>
      <c r="E261" s="52" t="s">
        <v>44</v>
      </c>
      <c r="I261" s="54" t="s">
        <v>47</v>
      </c>
      <c r="K261" s="58"/>
      <c r="M261" s="67"/>
    </row>
    <row r="262" spans="1:13" ht="15" customHeight="1" x14ac:dyDescent="0.3">
      <c r="A262" s="67"/>
      <c r="B262" s="77"/>
      <c r="C262" s="10" t="s">
        <v>5</v>
      </c>
      <c r="D262" s="10" t="s">
        <v>5</v>
      </c>
      <c r="E262" s="10" t="s">
        <v>5</v>
      </c>
      <c r="G262" s="51">
        <v>260</v>
      </c>
      <c r="I262" s="49" t="s">
        <v>109</v>
      </c>
      <c r="K262" s="51">
        <v>75</v>
      </c>
      <c r="M262" s="67"/>
    </row>
    <row r="263" spans="1:13" ht="15" customHeight="1" x14ac:dyDescent="0.3">
      <c r="A263" s="67"/>
      <c r="B263" s="77"/>
      <c r="C263" s="24" t="s">
        <v>6</v>
      </c>
      <c r="D263" s="24" t="s">
        <v>6</v>
      </c>
      <c r="E263" s="24" t="s">
        <v>6</v>
      </c>
      <c r="G263" s="51">
        <v>190</v>
      </c>
      <c r="I263" s="49" t="s">
        <v>116</v>
      </c>
      <c r="K263" s="51">
        <v>75</v>
      </c>
      <c r="M263" s="67"/>
    </row>
    <row r="264" spans="1:13" ht="14.25" customHeight="1" x14ac:dyDescent="0.3">
      <c r="A264" s="67"/>
      <c r="B264" s="77"/>
      <c r="C264" s="108" t="s">
        <v>7</v>
      </c>
      <c r="D264" s="108" t="s">
        <v>7</v>
      </c>
      <c r="E264" s="108" t="s">
        <v>7</v>
      </c>
      <c r="G264" s="51">
        <v>335</v>
      </c>
      <c r="I264" s="56"/>
      <c r="M264" s="67"/>
    </row>
    <row r="265" spans="1:13" ht="15" customHeight="1" x14ac:dyDescent="0.3">
      <c r="A265" s="67"/>
      <c r="B265" s="77"/>
      <c r="C265" s="39" t="s">
        <v>40</v>
      </c>
      <c r="D265" s="40" t="s">
        <v>40</v>
      </c>
      <c r="E265" s="13" t="s">
        <v>56</v>
      </c>
      <c r="G265" s="51">
        <v>200</v>
      </c>
      <c r="I265" s="90" t="s">
        <v>114</v>
      </c>
      <c r="M265" s="67"/>
    </row>
    <row r="266" spans="1:13" ht="15" customHeight="1" x14ac:dyDescent="0.3">
      <c r="A266" s="67"/>
      <c r="B266" s="77"/>
      <c r="C266" s="13" t="s">
        <v>113</v>
      </c>
      <c r="D266" s="13" t="s">
        <v>113</v>
      </c>
      <c r="E266" s="15"/>
      <c r="I266" s="55"/>
      <c r="M266" s="67"/>
    </row>
    <row r="267" spans="1:13" ht="15" customHeight="1" x14ac:dyDescent="0.3">
      <c r="A267" s="67"/>
      <c r="B267" s="77"/>
      <c r="C267" s="16"/>
      <c r="D267" s="50"/>
      <c r="E267" s="15"/>
      <c r="I267" s="83" t="s">
        <v>69</v>
      </c>
      <c r="K267" s="51">
        <v>130</v>
      </c>
      <c r="M267" s="67"/>
    </row>
    <row r="268" spans="1:13" ht="15" customHeight="1" x14ac:dyDescent="0.3">
      <c r="A268" s="67"/>
      <c r="B268" s="77"/>
      <c r="C268" s="10" t="s">
        <v>9</v>
      </c>
      <c r="D268" s="14"/>
      <c r="E268" s="15"/>
      <c r="G268" s="51">
        <v>75</v>
      </c>
      <c r="I268" s="83" t="s">
        <v>67</v>
      </c>
      <c r="K268" s="51">
        <v>20</v>
      </c>
      <c r="M268" s="67"/>
    </row>
    <row r="269" spans="1:13" ht="15" customHeight="1" x14ac:dyDescent="0.3">
      <c r="A269" s="67"/>
      <c r="B269" s="77"/>
      <c r="C269" s="12" t="s">
        <v>10</v>
      </c>
      <c r="D269" s="21" t="s">
        <v>11</v>
      </c>
      <c r="E269" s="15"/>
      <c r="G269" s="51">
        <v>75</v>
      </c>
      <c r="I269" s="83" t="s">
        <v>68</v>
      </c>
      <c r="K269" s="81">
        <v>15</v>
      </c>
      <c r="M269" s="67"/>
    </row>
    <row r="270" spans="1:13" ht="15" customHeight="1" x14ac:dyDescent="0.3">
      <c r="A270" s="67"/>
      <c r="B270" s="77"/>
      <c r="C270" s="10" t="s">
        <v>12</v>
      </c>
      <c r="D270" s="22" t="s">
        <v>13</v>
      </c>
      <c r="E270" s="15"/>
      <c r="G270" s="51">
        <v>150</v>
      </c>
      <c r="M270" s="67"/>
    </row>
    <row r="271" spans="1:13" ht="15" customHeight="1" x14ac:dyDescent="0.3">
      <c r="A271" s="67"/>
      <c r="B271" s="77"/>
      <c r="C271" s="24" t="s">
        <v>14</v>
      </c>
      <c r="D271" s="36" t="s">
        <v>30</v>
      </c>
      <c r="E271" s="15"/>
      <c r="G271" s="51">
        <v>75</v>
      </c>
      <c r="I271" s="84" t="s">
        <v>70</v>
      </c>
      <c r="K271" s="58">
        <f>+SUM(G262:G278)+SUM(K262:K269)</f>
        <v>2600</v>
      </c>
      <c r="M271" s="67"/>
    </row>
    <row r="272" spans="1:13" ht="15" customHeight="1" x14ac:dyDescent="0.3">
      <c r="A272" s="67"/>
      <c r="B272" s="77"/>
      <c r="C272" s="24" t="s">
        <v>20</v>
      </c>
      <c r="D272" s="24" t="s">
        <v>20</v>
      </c>
      <c r="E272" s="21" t="s">
        <v>32</v>
      </c>
      <c r="G272" s="51">
        <v>250</v>
      </c>
      <c r="I272" s="83"/>
      <c r="K272" s="81"/>
      <c r="M272" s="67"/>
    </row>
    <row r="273" spans="1:13" ht="15" customHeight="1" x14ac:dyDescent="0.3">
      <c r="A273" s="67"/>
      <c r="B273" s="77"/>
      <c r="C273" s="108" t="s">
        <v>16</v>
      </c>
      <c r="D273" s="108" t="s">
        <v>16</v>
      </c>
      <c r="E273" s="108" t="s">
        <v>16</v>
      </c>
      <c r="G273" s="51">
        <v>325</v>
      </c>
      <c r="M273" s="67"/>
    </row>
    <row r="274" spans="1:13" ht="15" customHeight="1" x14ac:dyDescent="0.3">
      <c r="A274" s="67"/>
      <c r="B274" s="77"/>
      <c r="C274" s="42" t="s">
        <v>18</v>
      </c>
      <c r="D274" s="64" t="s">
        <v>19</v>
      </c>
      <c r="E274" s="28" t="s">
        <v>19</v>
      </c>
      <c r="G274" s="51">
        <v>75</v>
      </c>
      <c r="M274" s="67"/>
    </row>
    <row r="275" spans="1:13" ht="15" customHeight="1" x14ac:dyDescent="0.3">
      <c r="A275" s="67"/>
      <c r="C275" s="107" t="s">
        <v>37</v>
      </c>
      <c r="D275" s="107" t="s">
        <v>37</v>
      </c>
      <c r="E275" s="25"/>
      <c r="G275" s="51">
        <v>200</v>
      </c>
      <c r="M275" s="67"/>
    </row>
    <row r="276" spans="1:13" ht="15" customHeight="1" x14ac:dyDescent="0.3">
      <c r="A276" s="67"/>
      <c r="B276" s="77"/>
      <c r="C276" s="105" t="s">
        <v>105</v>
      </c>
      <c r="D276" s="70" t="s">
        <v>46</v>
      </c>
      <c r="E276" s="61"/>
      <c r="G276" s="51">
        <v>75</v>
      </c>
      <c r="I276" s="84"/>
      <c r="K276" s="58"/>
      <c r="M276" s="67"/>
    </row>
    <row r="277" spans="1:13" ht="15" customHeight="1" x14ac:dyDescent="0.3">
      <c r="A277" s="67"/>
      <c r="B277" s="77"/>
      <c r="C277" s="13" t="s">
        <v>23</v>
      </c>
      <c r="D277" s="13" t="s">
        <v>23</v>
      </c>
      <c r="E277" s="61"/>
      <c r="M277" s="67"/>
    </row>
    <row r="278" spans="1:13" ht="15" customHeight="1" x14ac:dyDescent="0.3">
      <c r="A278" s="67"/>
      <c r="B278" s="77"/>
      <c r="C278" s="13" t="s">
        <v>23</v>
      </c>
      <c r="D278" s="34"/>
      <c r="E278" s="38"/>
      <c r="M278" s="67"/>
    </row>
    <row r="279" spans="1:13" ht="15" customHeight="1" x14ac:dyDescent="0.3">
      <c r="A279" s="67"/>
      <c r="B279" s="77"/>
      <c r="M279" s="67"/>
    </row>
    <row r="280" spans="1:13" ht="15" customHeight="1" x14ac:dyDescent="0.3">
      <c r="A280" s="67"/>
      <c r="B280" s="77"/>
      <c r="C280" s="30" t="s">
        <v>108</v>
      </c>
      <c r="D280" s="53"/>
      <c r="E280" s="53"/>
      <c r="M280" s="67"/>
    </row>
    <row r="281" spans="1:13" ht="15" customHeight="1" x14ac:dyDescent="0.3">
      <c r="A281" s="67"/>
      <c r="C281" s="53"/>
      <c r="D281" s="53"/>
      <c r="E281" s="53"/>
      <c r="M281" s="67"/>
    </row>
    <row r="282" spans="1:13" s="51" customFormat="1" ht="12" customHeight="1" x14ac:dyDescent="0.3">
      <c r="A282" s="67"/>
      <c r="B282" s="79"/>
      <c r="C282" s="53"/>
      <c r="D282" s="52"/>
      <c r="E282" s="53"/>
      <c r="H282" s="74"/>
      <c r="I282" s="31" t="s">
        <v>25</v>
      </c>
      <c r="M282" s="67"/>
    </row>
    <row r="283" spans="1:13" ht="15" customHeight="1" x14ac:dyDescent="0.3">
      <c r="A283" s="67"/>
      <c r="C283" s="44"/>
      <c r="E283" s="53"/>
      <c r="M283" s="67"/>
    </row>
    <row r="284" spans="1:13" ht="9" customHeight="1" x14ac:dyDescent="0.3">
      <c r="A284" s="69"/>
      <c r="D284" s="51"/>
      <c r="E284" s="51"/>
      <c r="M284" s="69"/>
    </row>
    <row r="285" spans="1:13" ht="31.8" x14ac:dyDescent="0.3">
      <c r="A285" s="69"/>
      <c r="C285" s="1" t="s">
        <v>63</v>
      </c>
      <c r="D285" s="45"/>
      <c r="E285" s="85" t="s">
        <v>101</v>
      </c>
      <c r="I285" s="3" t="s">
        <v>93</v>
      </c>
      <c r="M285" s="69"/>
    </row>
    <row r="286" spans="1:13" x14ac:dyDescent="0.3">
      <c r="A286" s="69"/>
      <c r="C286" s="1"/>
      <c r="D286" s="2"/>
      <c r="E286" s="35"/>
      <c r="M286" s="69"/>
    </row>
    <row r="287" spans="1:13" ht="17.399999999999999" x14ac:dyDescent="0.3">
      <c r="A287" s="69"/>
      <c r="B287" s="79" t="s">
        <v>78</v>
      </c>
      <c r="C287" s="4" t="s">
        <v>126</v>
      </c>
      <c r="M287" s="69"/>
    </row>
    <row r="288" spans="1:13" ht="15" customHeight="1" x14ac:dyDescent="0.3">
      <c r="A288" s="69"/>
      <c r="B288" s="79" t="s">
        <v>35</v>
      </c>
      <c r="C288" s="52" t="s">
        <v>86</v>
      </c>
      <c r="D288" s="5"/>
      <c r="E288" s="5"/>
      <c r="M288" s="69"/>
    </row>
    <row r="289" spans="1:13" ht="15" customHeight="1" x14ac:dyDescent="0.3">
      <c r="A289" s="69"/>
      <c r="D289" s="5"/>
      <c r="E289" s="5"/>
      <c r="M289" s="69"/>
    </row>
    <row r="290" spans="1:13" ht="15" customHeight="1" x14ac:dyDescent="0.3">
      <c r="A290" s="69"/>
      <c r="C290" s="53" t="s">
        <v>1</v>
      </c>
      <c r="I290" s="6" t="s">
        <v>111</v>
      </c>
      <c r="M290" s="69"/>
    </row>
    <row r="291" spans="1:13" ht="15" customHeight="1" x14ac:dyDescent="0.3">
      <c r="A291" s="69"/>
      <c r="C291" s="53" t="s">
        <v>2</v>
      </c>
      <c r="I291" s="52" t="s">
        <v>106</v>
      </c>
      <c r="M291" s="69"/>
    </row>
    <row r="292" spans="1:13" ht="15" customHeight="1" x14ac:dyDescent="0.3">
      <c r="A292" s="69"/>
      <c r="B292" s="80"/>
      <c r="C292" s="53" t="s">
        <v>48</v>
      </c>
      <c r="M292" s="69"/>
    </row>
    <row r="293" spans="1:13" ht="15" customHeight="1" x14ac:dyDescent="0.3">
      <c r="A293" s="69"/>
      <c r="C293" s="53" t="s">
        <v>74</v>
      </c>
      <c r="I293" s="56"/>
      <c r="M293" s="69"/>
    </row>
    <row r="294" spans="1:13" ht="15" customHeight="1" x14ac:dyDescent="0.3">
      <c r="A294" s="69"/>
      <c r="C294" s="53" t="s">
        <v>107</v>
      </c>
      <c r="D294" s="57"/>
      <c r="I294" s="56"/>
      <c r="M294" s="69"/>
    </row>
    <row r="295" spans="1:13" s="51" customFormat="1" ht="15" customHeight="1" x14ac:dyDescent="0.3">
      <c r="A295" s="69"/>
      <c r="B295" s="79"/>
      <c r="D295" s="52"/>
      <c r="E295" s="52"/>
      <c r="H295" s="74"/>
      <c r="I295" s="56"/>
      <c r="M295" s="69"/>
    </row>
    <row r="296" spans="1:13" x14ac:dyDescent="0.3">
      <c r="A296" s="69"/>
      <c r="B296" s="77"/>
      <c r="C296" s="52" t="s">
        <v>43</v>
      </c>
      <c r="D296" s="52" t="s">
        <v>4</v>
      </c>
      <c r="E296" s="52" t="s">
        <v>44</v>
      </c>
      <c r="G296" s="81"/>
      <c r="H296" s="82"/>
      <c r="I296" s="54" t="s">
        <v>47</v>
      </c>
      <c r="K296" s="58"/>
      <c r="M296" s="69"/>
    </row>
    <row r="297" spans="1:13" ht="15" customHeight="1" x14ac:dyDescent="0.3">
      <c r="A297" s="69"/>
      <c r="B297" s="77"/>
      <c r="C297" s="10" t="s">
        <v>5</v>
      </c>
      <c r="D297" s="10" t="s">
        <v>5</v>
      </c>
      <c r="E297" s="10" t="s">
        <v>5</v>
      </c>
      <c r="G297" s="51">
        <v>260</v>
      </c>
      <c r="I297" s="49" t="s">
        <v>109</v>
      </c>
      <c r="K297" s="51">
        <v>75</v>
      </c>
      <c r="M297" s="69"/>
    </row>
    <row r="298" spans="1:13" ht="15" customHeight="1" x14ac:dyDescent="0.3">
      <c r="A298" s="69"/>
      <c r="B298" s="77"/>
      <c r="C298" s="24" t="s">
        <v>6</v>
      </c>
      <c r="D298" s="24" t="s">
        <v>6</v>
      </c>
      <c r="E298" s="24" t="s">
        <v>6</v>
      </c>
      <c r="G298" s="51">
        <v>190</v>
      </c>
      <c r="I298" s="49" t="s">
        <v>124</v>
      </c>
      <c r="K298" s="51">
        <v>75</v>
      </c>
      <c r="M298" s="69"/>
    </row>
    <row r="299" spans="1:13" ht="15" customHeight="1" x14ac:dyDescent="0.3">
      <c r="A299" s="69"/>
      <c r="B299" s="77"/>
      <c r="C299" s="108" t="s">
        <v>7</v>
      </c>
      <c r="D299" s="108" t="s">
        <v>7</v>
      </c>
      <c r="E299" s="108" t="s">
        <v>7</v>
      </c>
      <c r="G299" s="51">
        <v>335</v>
      </c>
      <c r="I299" s="49" t="s">
        <v>38</v>
      </c>
      <c r="K299" s="51">
        <v>125</v>
      </c>
      <c r="M299" s="69"/>
    </row>
    <row r="300" spans="1:13" ht="15" customHeight="1" x14ac:dyDescent="0.3">
      <c r="A300" s="69"/>
      <c r="B300" s="77"/>
      <c r="C300" s="108" t="s">
        <v>59</v>
      </c>
      <c r="D300" s="108" t="s">
        <v>59</v>
      </c>
      <c r="E300" s="108" t="s">
        <v>59</v>
      </c>
      <c r="G300" s="51">
        <v>325</v>
      </c>
      <c r="I300" s="56"/>
      <c r="M300" s="69"/>
    </row>
    <row r="301" spans="1:13" ht="15" customHeight="1" x14ac:dyDescent="0.3">
      <c r="A301" s="69"/>
      <c r="B301" s="77"/>
      <c r="C301" s="106" t="s">
        <v>42</v>
      </c>
      <c r="D301" s="13" t="s">
        <v>123</v>
      </c>
      <c r="E301" s="15"/>
      <c r="G301" s="51">
        <v>75</v>
      </c>
      <c r="I301" s="90"/>
      <c r="M301" s="69"/>
    </row>
    <row r="302" spans="1:13" ht="15" customHeight="1" x14ac:dyDescent="0.3">
      <c r="A302" s="69"/>
      <c r="B302" s="77"/>
      <c r="C302" s="16"/>
      <c r="D302" s="50"/>
      <c r="E302" s="15"/>
      <c r="I302" s="83" t="s">
        <v>69</v>
      </c>
      <c r="K302" s="51">
        <v>130</v>
      </c>
      <c r="M302" s="69"/>
    </row>
    <row r="303" spans="1:13" ht="15" customHeight="1" x14ac:dyDescent="0.3">
      <c r="A303" s="69"/>
      <c r="B303" s="77"/>
      <c r="C303" s="10" t="s">
        <v>9</v>
      </c>
      <c r="D303" s="14"/>
      <c r="E303" s="15"/>
      <c r="G303" s="51">
        <v>75</v>
      </c>
      <c r="I303" s="83" t="s">
        <v>67</v>
      </c>
      <c r="K303" s="51">
        <v>20</v>
      </c>
      <c r="M303" s="69"/>
    </row>
    <row r="304" spans="1:13" ht="15" customHeight="1" x14ac:dyDescent="0.3">
      <c r="A304" s="69"/>
      <c r="B304" s="77"/>
      <c r="C304" s="12" t="s">
        <v>10</v>
      </c>
      <c r="D304" s="21" t="s">
        <v>11</v>
      </c>
      <c r="E304" s="15"/>
      <c r="G304" s="51">
        <v>75</v>
      </c>
      <c r="I304" s="83" t="s">
        <v>68</v>
      </c>
      <c r="K304" s="81">
        <v>15</v>
      </c>
      <c r="M304" s="69"/>
    </row>
    <row r="305" spans="1:13" ht="15" customHeight="1" x14ac:dyDescent="0.3">
      <c r="A305" s="69"/>
      <c r="B305" s="77"/>
      <c r="C305" s="10" t="s">
        <v>12</v>
      </c>
      <c r="D305" s="22" t="s">
        <v>13</v>
      </c>
      <c r="E305" s="15"/>
      <c r="G305" s="51">
        <v>150</v>
      </c>
      <c r="M305" s="69"/>
    </row>
    <row r="306" spans="1:13" ht="15" customHeight="1" x14ac:dyDescent="0.3">
      <c r="A306" s="69"/>
      <c r="B306" s="77"/>
      <c r="C306" s="10" t="s">
        <v>14</v>
      </c>
      <c r="D306" s="36" t="s">
        <v>30</v>
      </c>
      <c r="E306" s="15"/>
      <c r="G306" s="51">
        <v>75</v>
      </c>
      <c r="I306" s="84" t="s">
        <v>70</v>
      </c>
      <c r="K306" s="58">
        <f>+SUM(G297:G313)+SUM(K297:K304)</f>
        <v>2600</v>
      </c>
      <c r="M306" s="69"/>
    </row>
    <row r="307" spans="1:13" ht="15" customHeight="1" x14ac:dyDescent="0.3">
      <c r="A307" s="69"/>
      <c r="B307" s="77"/>
      <c r="C307" s="24" t="s">
        <v>20</v>
      </c>
      <c r="D307" s="24" t="s">
        <v>20</v>
      </c>
      <c r="E307" s="21" t="s">
        <v>32</v>
      </c>
      <c r="G307" s="51">
        <v>200</v>
      </c>
      <c r="I307" s="83"/>
      <c r="K307" s="81"/>
      <c r="M307" s="69"/>
    </row>
    <row r="308" spans="1:13" ht="15" customHeight="1" x14ac:dyDescent="0.3">
      <c r="A308" s="69"/>
      <c r="B308" s="77"/>
      <c r="C308" s="100" t="s">
        <v>16</v>
      </c>
      <c r="D308" s="100" t="s">
        <v>16</v>
      </c>
      <c r="E308" s="11" t="s">
        <v>17</v>
      </c>
      <c r="G308" s="51">
        <v>250</v>
      </c>
      <c r="M308" s="69"/>
    </row>
    <row r="309" spans="1:13" ht="15" customHeight="1" x14ac:dyDescent="0.3">
      <c r="A309" s="69"/>
      <c r="C309" s="10" t="s">
        <v>18</v>
      </c>
      <c r="D309" s="113"/>
      <c r="E309" s="33"/>
      <c r="G309" s="51">
        <v>75</v>
      </c>
      <c r="I309" s="84"/>
      <c r="K309" s="58"/>
      <c r="M309" s="69"/>
    </row>
    <row r="310" spans="1:13" ht="15" customHeight="1" x14ac:dyDescent="0.3">
      <c r="A310" s="69"/>
      <c r="B310" s="77"/>
      <c r="C310" s="105" t="s">
        <v>105</v>
      </c>
      <c r="D310" s="37" t="s">
        <v>46</v>
      </c>
      <c r="E310" s="15"/>
      <c r="G310" s="51">
        <v>75</v>
      </c>
      <c r="M310" s="69"/>
    </row>
    <row r="311" spans="1:13" ht="15" customHeight="1" x14ac:dyDescent="0.3">
      <c r="A311" s="69"/>
      <c r="B311" s="77"/>
      <c r="C311" s="29" t="s">
        <v>39</v>
      </c>
      <c r="D311" s="29" t="s">
        <v>39</v>
      </c>
      <c r="E311" s="61"/>
      <c r="M311" s="69"/>
    </row>
    <row r="312" spans="1:13" ht="15" customHeight="1" x14ac:dyDescent="0.3">
      <c r="A312" s="69"/>
      <c r="B312" s="77"/>
      <c r="C312" s="29" t="s">
        <v>39</v>
      </c>
      <c r="D312" s="60"/>
      <c r="E312" s="38"/>
      <c r="I312" s="84"/>
      <c r="K312" s="58"/>
      <c r="M312" s="69"/>
    </row>
    <row r="313" spans="1:13" ht="15" customHeight="1" x14ac:dyDescent="0.3">
      <c r="A313" s="69"/>
      <c r="B313" s="77"/>
      <c r="M313" s="69"/>
    </row>
    <row r="314" spans="1:13" ht="12" customHeight="1" x14ac:dyDescent="0.3">
      <c r="A314" s="69"/>
      <c r="B314" s="77"/>
      <c r="M314" s="69"/>
    </row>
    <row r="315" spans="1:13" s="51" customFormat="1" x14ac:dyDescent="0.3">
      <c r="A315" s="69"/>
      <c r="B315" s="77"/>
      <c r="C315" s="30"/>
      <c r="D315" s="53"/>
      <c r="E315" s="53"/>
      <c r="H315" s="74"/>
      <c r="M315" s="69"/>
    </row>
    <row r="316" spans="1:13" ht="15" customHeight="1" x14ac:dyDescent="0.3">
      <c r="A316" s="69"/>
      <c r="B316" s="77"/>
      <c r="D316" s="93"/>
      <c r="E316" s="53"/>
      <c r="M316" s="69"/>
    </row>
    <row r="317" spans="1:13" ht="15" customHeight="1" x14ac:dyDescent="0.3">
      <c r="A317" s="69"/>
      <c r="B317" s="77"/>
      <c r="I317" s="31" t="s">
        <v>25</v>
      </c>
      <c r="M317" s="69"/>
    </row>
    <row r="318" spans="1:13" ht="15" customHeight="1" x14ac:dyDescent="0.3">
      <c r="A318" s="69"/>
      <c r="B318" s="77"/>
      <c r="D318" s="30"/>
      <c r="E318" s="53"/>
      <c r="M318" s="69"/>
    </row>
    <row r="319" spans="1:13" ht="9" customHeight="1" x14ac:dyDescent="0.3">
      <c r="A319" s="69"/>
      <c r="C319" s="8"/>
      <c r="M319" s="69"/>
    </row>
    <row r="320" spans="1:13" ht="31.8" x14ac:dyDescent="0.3">
      <c r="A320" s="69"/>
      <c r="C320" s="1" t="s">
        <v>63</v>
      </c>
      <c r="E320" s="85" t="s">
        <v>102</v>
      </c>
      <c r="I320" s="3" t="s">
        <v>93</v>
      </c>
      <c r="M320" s="69"/>
    </row>
    <row r="321" spans="1:13" x14ac:dyDescent="0.3">
      <c r="A321" s="69"/>
      <c r="M321" s="69"/>
    </row>
    <row r="322" spans="1:13" ht="17.399999999999999" x14ac:dyDescent="0.3">
      <c r="A322" s="69"/>
      <c r="B322" s="79" t="s">
        <v>79</v>
      </c>
      <c r="C322" s="4" t="s">
        <v>84</v>
      </c>
      <c r="M322" s="69"/>
    </row>
    <row r="323" spans="1:13" ht="15" customHeight="1" x14ac:dyDescent="0.3">
      <c r="A323" s="69"/>
      <c r="D323" s="5"/>
      <c r="E323" s="5"/>
      <c r="M323" s="69"/>
    </row>
    <row r="324" spans="1:13" s="51" customFormat="1" ht="6" customHeight="1" x14ac:dyDescent="0.3">
      <c r="A324" s="69"/>
      <c r="B324" s="79"/>
      <c r="C324" s="52"/>
      <c r="D324" s="5"/>
      <c r="E324" s="5"/>
      <c r="H324" s="74"/>
      <c r="M324" s="69"/>
    </row>
    <row r="325" spans="1:13" x14ac:dyDescent="0.3">
      <c r="A325" s="69"/>
      <c r="C325" s="53" t="s">
        <v>1</v>
      </c>
      <c r="I325" s="6" t="s">
        <v>111</v>
      </c>
      <c r="M325" s="69"/>
    </row>
    <row r="326" spans="1:13" ht="15" customHeight="1" x14ac:dyDescent="0.3">
      <c r="A326" s="69"/>
      <c r="B326" s="79" t="s">
        <v>35</v>
      </c>
      <c r="C326" s="53" t="s">
        <v>2</v>
      </c>
      <c r="I326" s="52" t="s">
        <v>106</v>
      </c>
      <c r="M326" s="69"/>
    </row>
    <row r="327" spans="1:13" ht="15" customHeight="1" x14ac:dyDescent="0.3">
      <c r="A327" s="69"/>
      <c r="C327" s="53" t="s">
        <v>48</v>
      </c>
      <c r="M327" s="69"/>
    </row>
    <row r="328" spans="1:13" ht="15" customHeight="1" x14ac:dyDescent="0.3">
      <c r="A328" s="69"/>
      <c r="C328" s="53" t="s">
        <v>74</v>
      </c>
      <c r="I328" s="56"/>
      <c r="M328" s="69"/>
    </row>
    <row r="329" spans="1:13" ht="15" customHeight="1" x14ac:dyDescent="0.3">
      <c r="A329" s="69"/>
      <c r="C329" s="53" t="s">
        <v>107</v>
      </c>
      <c r="D329" s="57"/>
      <c r="I329" s="56"/>
      <c r="M329" s="69"/>
    </row>
    <row r="330" spans="1:13" ht="15" customHeight="1" x14ac:dyDescent="0.3">
      <c r="A330" s="69"/>
      <c r="I330" s="56"/>
      <c r="M330" s="69"/>
    </row>
    <row r="331" spans="1:13" ht="15" customHeight="1" x14ac:dyDescent="0.3">
      <c r="A331" s="69"/>
      <c r="B331" s="77"/>
      <c r="C331" s="52" t="s">
        <v>43</v>
      </c>
      <c r="D331" s="52" t="s">
        <v>4</v>
      </c>
      <c r="E331" s="52" t="s">
        <v>44</v>
      </c>
      <c r="I331" s="54" t="s">
        <v>47</v>
      </c>
      <c r="K331" s="58"/>
      <c r="L331" s="43"/>
      <c r="M331" s="69"/>
    </row>
    <row r="332" spans="1:13" ht="15" customHeight="1" x14ac:dyDescent="0.3">
      <c r="A332" s="69"/>
      <c r="B332" s="77"/>
      <c r="C332" s="10" t="s">
        <v>5</v>
      </c>
      <c r="D332" s="10" t="s">
        <v>5</v>
      </c>
      <c r="E332" s="10" t="s">
        <v>5</v>
      </c>
      <c r="G332" s="51">
        <v>260</v>
      </c>
      <c r="I332" s="49" t="s">
        <v>109</v>
      </c>
      <c r="K332" s="51">
        <v>75</v>
      </c>
      <c r="L332" s="43"/>
      <c r="M332" s="69"/>
    </row>
    <row r="333" spans="1:13" ht="15" customHeight="1" x14ac:dyDescent="0.3">
      <c r="A333" s="69"/>
      <c r="B333" s="77"/>
      <c r="C333" s="24" t="s">
        <v>6</v>
      </c>
      <c r="D333" s="24" t="s">
        <v>6</v>
      </c>
      <c r="E333" s="24" t="s">
        <v>6</v>
      </c>
      <c r="G333" s="51">
        <v>190</v>
      </c>
      <c r="I333" s="49" t="s">
        <v>124</v>
      </c>
      <c r="K333" s="51">
        <v>75</v>
      </c>
      <c r="L333" s="43"/>
      <c r="M333" s="69"/>
    </row>
    <row r="334" spans="1:13" ht="15" customHeight="1" x14ac:dyDescent="0.3">
      <c r="A334" s="69"/>
      <c r="B334" s="77"/>
      <c r="C334" s="108" t="s">
        <v>7</v>
      </c>
      <c r="D334" s="108" t="s">
        <v>7</v>
      </c>
      <c r="E334" s="108" t="s">
        <v>7</v>
      </c>
      <c r="G334" s="51">
        <v>335</v>
      </c>
      <c r="I334" s="49" t="s">
        <v>125</v>
      </c>
      <c r="K334" s="51">
        <v>125</v>
      </c>
      <c r="L334" s="43"/>
      <c r="M334" s="69"/>
    </row>
    <row r="335" spans="1:13" ht="15" customHeight="1" x14ac:dyDescent="0.3">
      <c r="A335" s="69"/>
      <c r="B335" s="77"/>
      <c r="C335" s="108" t="s">
        <v>65</v>
      </c>
      <c r="D335" s="108" t="s">
        <v>65</v>
      </c>
      <c r="E335" s="108" t="s">
        <v>65</v>
      </c>
      <c r="G335" s="51">
        <v>325</v>
      </c>
      <c r="I335" s="49" t="s">
        <v>38</v>
      </c>
      <c r="K335" s="51">
        <v>125</v>
      </c>
      <c r="L335" s="43"/>
      <c r="M335" s="69"/>
    </row>
    <row r="336" spans="1:13" ht="15" customHeight="1" x14ac:dyDescent="0.3">
      <c r="A336" s="69"/>
      <c r="B336" s="77"/>
      <c r="C336" s="111" t="s">
        <v>89</v>
      </c>
      <c r="D336" s="65" t="s">
        <v>61</v>
      </c>
      <c r="E336" s="41"/>
      <c r="G336" s="51">
        <v>75</v>
      </c>
      <c r="I336" s="90"/>
      <c r="L336" s="43"/>
      <c r="M336" s="69"/>
    </row>
    <row r="337" spans="1:13" ht="15" customHeight="1" x14ac:dyDescent="0.3">
      <c r="A337" s="69"/>
      <c r="B337" s="77"/>
      <c r="C337" s="110"/>
      <c r="D337" s="94"/>
      <c r="E337" s="15"/>
      <c r="L337" s="74"/>
      <c r="M337" s="69"/>
    </row>
    <row r="338" spans="1:13" ht="15" customHeight="1" x14ac:dyDescent="0.3">
      <c r="A338" s="69"/>
      <c r="B338" s="77"/>
      <c r="C338" s="10" t="s">
        <v>9</v>
      </c>
      <c r="D338" s="18"/>
      <c r="E338" s="15"/>
      <c r="G338" s="51">
        <v>75</v>
      </c>
      <c r="I338" s="83" t="s">
        <v>69</v>
      </c>
      <c r="K338" s="51">
        <v>130</v>
      </c>
      <c r="M338" s="69"/>
    </row>
    <row r="339" spans="1:13" ht="15" customHeight="1" x14ac:dyDescent="0.3">
      <c r="A339" s="69"/>
      <c r="B339" s="77"/>
      <c r="C339" s="12" t="s">
        <v>10</v>
      </c>
      <c r="D339" s="21" t="s">
        <v>11</v>
      </c>
      <c r="E339" s="15"/>
      <c r="G339" s="51">
        <v>75</v>
      </c>
      <c r="I339" s="83" t="s">
        <v>67</v>
      </c>
      <c r="K339" s="51">
        <v>20</v>
      </c>
      <c r="M339" s="69"/>
    </row>
    <row r="340" spans="1:13" ht="15" customHeight="1" x14ac:dyDescent="0.3">
      <c r="A340" s="69"/>
      <c r="B340" s="77"/>
      <c r="C340" s="10" t="s">
        <v>12</v>
      </c>
      <c r="D340" s="22" t="s">
        <v>13</v>
      </c>
      <c r="E340" s="15"/>
      <c r="G340" s="51">
        <v>150</v>
      </c>
      <c r="I340" s="83" t="s">
        <v>68</v>
      </c>
      <c r="K340" s="81">
        <v>15</v>
      </c>
      <c r="M340" s="69"/>
    </row>
    <row r="341" spans="1:13" ht="15" customHeight="1" x14ac:dyDescent="0.3">
      <c r="A341" s="69"/>
      <c r="B341" s="77"/>
      <c r="C341" s="10" t="s">
        <v>14</v>
      </c>
      <c r="D341" s="37" t="s">
        <v>15</v>
      </c>
      <c r="E341" s="23"/>
      <c r="G341" s="51">
        <v>75</v>
      </c>
      <c r="M341" s="69"/>
    </row>
    <row r="342" spans="1:13" ht="15" customHeight="1" x14ac:dyDescent="0.3">
      <c r="A342" s="69"/>
      <c r="B342" s="77"/>
      <c r="C342" s="10" t="s">
        <v>16</v>
      </c>
      <c r="D342" s="37" t="s">
        <v>60</v>
      </c>
      <c r="E342" s="22" t="s">
        <v>82</v>
      </c>
      <c r="G342" s="51">
        <v>75</v>
      </c>
      <c r="I342" s="84" t="s">
        <v>70</v>
      </c>
      <c r="K342" s="58">
        <f>+SUM(G332:G349)+SUM(K332:K340)</f>
        <v>2600</v>
      </c>
      <c r="M342" s="69"/>
    </row>
    <row r="343" spans="1:13" ht="15" customHeight="1" x14ac:dyDescent="0.3">
      <c r="A343" s="69"/>
      <c r="B343" s="77"/>
      <c r="C343" s="10" t="s">
        <v>20</v>
      </c>
      <c r="D343" s="10" t="s">
        <v>20</v>
      </c>
      <c r="E343" s="11" t="s">
        <v>32</v>
      </c>
      <c r="G343" s="51">
        <f>125+125</f>
        <v>250</v>
      </c>
      <c r="I343" s="83"/>
      <c r="K343" s="81"/>
      <c r="M343" s="69"/>
    </row>
    <row r="344" spans="1:13" ht="15" customHeight="1" x14ac:dyDescent="0.3">
      <c r="A344" s="69"/>
      <c r="B344" s="77"/>
      <c r="C344" s="10" t="s">
        <v>18</v>
      </c>
      <c r="D344" s="113"/>
      <c r="E344" s="33"/>
      <c r="G344" s="51">
        <v>75</v>
      </c>
      <c r="M344" s="69"/>
    </row>
    <row r="345" spans="1:13" ht="15" customHeight="1" x14ac:dyDescent="0.3">
      <c r="A345" s="69"/>
      <c r="B345" s="77"/>
      <c r="C345" s="105" t="s">
        <v>105</v>
      </c>
      <c r="D345" s="37" t="s">
        <v>46</v>
      </c>
      <c r="E345" s="15"/>
      <c r="G345" s="51">
        <v>75</v>
      </c>
      <c r="I345" s="84"/>
      <c r="K345" s="58"/>
      <c r="M345" s="69"/>
    </row>
    <row r="346" spans="1:13" ht="15" customHeight="1" x14ac:dyDescent="0.3">
      <c r="A346" s="69"/>
      <c r="B346" s="77"/>
      <c r="C346" s="29" t="s">
        <v>39</v>
      </c>
      <c r="D346" s="29" t="s">
        <v>39</v>
      </c>
      <c r="E346" s="15"/>
      <c r="M346" s="69"/>
    </row>
    <row r="347" spans="1:13" ht="15" customHeight="1" x14ac:dyDescent="0.3">
      <c r="A347" s="69"/>
      <c r="B347" s="77"/>
      <c r="C347" s="29" t="s">
        <v>39</v>
      </c>
      <c r="D347" s="29" t="s">
        <v>39</v>
      </c>
      <c r="E347" s="23"/>
      <c r="M347" s="69"/>
    </row>
    <row r="348" spans="1:13" ht="15" customHeight="1" x14ac:dyDescent="0.3">
      <c r="A348" s="69"/>
      <c r="B348" s="77"/>
      <c r="C348" s="86"/>
      <c r="D348" s="86"/>
      <c r="E348" s="104"/>
      <c r="F348" s="112"/>
      <c r="M348" s="69"/>
    </row>
    <row r="349" spans="1:13" ht="12" customHeight="1" x14ac:dyDescent="0.3">
      <c r="A349" s="69"/>
      <c r="B349" s="77"/>
      <c r="M349" s="69"/>
    </row>
    <row r="350" spans="1:13" ht="15" customHeight="1" x14ac:dyDescent="0.3">
      <c r="A350" s="69"/>
      <c r="B350" s="77"/>
      <c r="C350" s="53"/>
      <c r="D350" s="46"/>
      <c r="M350" s="69"/>
    </row>
    <row r="351" spans="1:13" ht="15" customHeight="1" x14ac:dyDescent="0.3">
      <c r="A351" s="69"/>
      <c r="B351" s="77"/>
      <c r="C351" s="53"/>
      <c r="D351" s="46"/>
      <c r="M351" s="69"/>
    </row>
    <row r="352" spans="1:13" ht="15" customHeight="1" x14ac:dyDescent="0.3">
      <c r="A352" s="69"/>
      <c r="B352" s="77"/>
      <c r="C352" s="53"/>
      <c r="D352" s="53"/>
      <c r="M352" s="69"/>
    </row>
    <row r="353" spans="1:13" ht="15" customHeight="1" x14ac:dyDescent="0.3">
      <c r="A353" s="69"/>
      <c r="B353" s="77"/>
      <c r="C353" s="56"/>
      <c r="D353" s="30"/>
      <c r="E353" s="53"/>
      <c r="I353" s="31" t="s">
        <v>25</v>
      </c>
      <c r="M353" s="69"/>
    </row>
    <row r="354" spans="1:13" ht="15" customHeight="1" x14ac:dyDescent="0.3">
      <c r="A354" s="69"/>
      <c r="B354" s="77"/>
      <c r="C354" s="56"/>
      <c r="M354" s="69"/>
    </row>
    <row r="355" spans="1:13" ht="15" customHeight="1" x14ac:dyDescent="0.3">
      <c r="A355" s="68"/>
      <c r="B355" s="77"/>
      <c r="C355" s="8"/>
      <c r="E355" s="7"/>
      <c r="M355" s="68"/>
    </row>
    <row r="356" spans="1:13" ht="41.25" customHeight="1" x14ac:dyDescent="0.55000000000000004">
      <c r="A356" s="68"/>
      <c r="C356" s="1" t="s">
        <v>63</v>
      </c>
      <c r="D356" s="95"/>
      <c r="E356" s="85" t="s">
        <v>103</v>
      </c>
      <c r="I356" s="3" t="s">
        <v>93</v>
      </c>
      <c r="M356" s="68"/>
    </row>
    <row r="357" spans="1:13" ht="15" customHeight="1" x14ac:dyDescent="0.3">
      <c r="A357" s="68"/>
      <c r="M357" s="68"/>
    </row>
    <row r="358" spans="1:13" ht="17.399999999999999" x14ac:dyDescent="0.3">
      <c r="A358" s="68"/>
      <c r="B358" s="79" t="s">
        <v>80</v>
      </c>
      <c r="C358" s="4" t="s">
        <v>62</v>
      </c>
      <c r="M358" s="68"/>
    </row>
    <row r="359" spans="1:13" ht="15" customHeight="1" x14ac:dyDescent="0.3">
      <c r="A359" s="68"/>
      <c r="B359" s="79" t="s">
        <v>35</v>
      </c>
      <c r="C359" s="5"/>
      <c r="M359" s="68"/>
    </row>
    <row r="360" spans="1:13" ht="15" customHeight="1" x14ac:dyDescent="0.3">
      <c r="A360" s="68"/>
      <c r="C360" s="53" t="s">
        <v>1</v>
      </c>
      <c r="I360" s="6" t="s">
        <v>111</v>
      </c>
      <c r="M360" s="68"/>
    </row>
    <row r="361" spans="1:13" ht="15" customHeight="1" x14ac:dyDescent="0.3">
      <c r="A361" s="68"/>
      <c r="C361" s="53" t="s">
        <v>2</v>
      </c>
      <c r="I361" s="52" t="s">
        <v>106</v>
      </c>
      <c r="M361" s="68"/>
    </row>
    <row r="362" spans="1:13" ht="15" customHeight="1" x14ac:dyDescent="0.3">
      <c r="A362" s="68"/>
      <c r="C362" s="53" t="s">
        <v>48</v>
      </c>
      <c r="M362" s="68"/>
    </row>
    <row r="363" spans="1:13" ht="15" customHeight="1" x14ac:dyDescent="0.3">
      <c r="A363" s="68"/>
      <c r="C363" s="53" t="s">
        <v>74</v>
      </c>
      <c r="I363" s="56"/>
      <c r="M363" s="68"/>
    </row>
    <row r="364" spans="1:13" ht="15" customHeight="1" x14ac:dyDescent="0.3">
      <c r="A364" s="68"/>
      <c r="C364" s="53" t="s">
        <v>107</v>
      </c>
      <c r="D364" s="57"/>
      <c r="I364" s="56"/>
      <c r="M364" s="68"/>
    </row>
    <row r="365" spans="1:13" ht="15" customHeight="1" x14ac:dyDescent="0.3">
      <c r="A365" s="68"/>
      <c r="B365" s="77"/>
      <c r="C365" s="53"/>
      <c r="G365" s="81"/>
      <c r="H365" s="82"/>
      <c r="M365" s="68"/>
    </row>
    <row r="366" spans="1:13" ht="15" customHeight="1" x14ac:dyDescent="0.3">
      <c r="A366" s="68"/>
      <c r="B366" s="77"/>
      <c r="C366" s="52" t="s">
        <v>43</v>
      </c>
      <c r="D366" s="52" t="s">
        <v>4</v>
      </c>
      <c r="E366" s="52" t="s">
        <v>44</v>
      </c>
      <c r="I366" s="54" t="s">
        <v>47</v>
      </c>
      <c r="K366" s="58"/>
      <c r="M366" s="68"/>
    </row>
    <row r="367" spans="1:13" ht="15" customHeight="1" x14ac:dyDescent="0.3">
      <c r="A367" s="68"/>
      <c r="B367" s="77"/>
      <c r="C367" s="10" t="s">
        <v>5</v>
      </c>
      <c r="D367" s="10" t="s">
        <v>5</v>
      </c>
      <c r="E367" s="10" t="s">
        <v>5</v>
      </c>
      <c r="G367" s="51">
        <v>260</v>
      </c>
      <c r="I367" s="49" t="s">
        <v>109</v>
      </c>
      <c r="K367" s="51">
        <v>75</v>
      </c>
      <c r="M367" s="68"/>
    </row>
    <row r="368" spans="1:13" ht="15" customHeight="1" x14ac:dyDescent="0.3">
      <c r="A368" s="68"/>
      <c r="B368" s="77"/>
      <c r="C368" s="24" t="s">
        <v>6</v>
      </c>
      <c r="D368" s="24" t="s">
        <v>6</v>
      </c>
      <c r="E368" s="24" t="s">
        <v>6</v>
      </c>
      <c r="G368" s="51">
        <v>190</v>
      </c>
      <c r="I368" s="49" t="s">
        <v>116</v>
      </c>
      <c r="K368" s="51">
        <v>75</v>
      </c>
      <c r="M368" s="68"/>
    </row>
    <row r="369" spans="1:13" ht="15" customHeight="1" x14ac:dyDescent="0.3">
      <c r="A369" s="68"/>
      <c r="B369" s="77"/>
      <c r="C369" s="24" t="s">
        <v>7</v>
      </c>
      <c r="D369" s="10" t="s">
        <v>7</v>
      </c>
      <c r="E369" s="11" t="s">
        <v>8</v>
      </c>
      <c r="G369" s="51">
        <v>210</v>
      </c>
      <c r="I369" s="49" t="s">
        <v>121</v>
      </c>
      <c r="K369" s="51">
        <v>125</v>
      </c>
      <c r="M369" s="68"/>
    </row>
    <row r="370" spans="1:13" ht="15" customHeight="1" x14ac:dyDescent="0.3">
      <c r="A370" s="68"/>
      <c r="B370" s="77"/>
      <c r="C370" s="12" t="s">
        <v>40</v>
      </c>
      <c r="D370" s="40" t="s">
        <v>40</v>
      </c>
      <c r="E370" s="13" t="s">
        <v>45</v>
      </c>
      <c r="G370" s="51">
        <v>200</v>
      </c>
      <c r="I370" s="56"/>
      <c r="M370" s="68"/>
    </row>
    <row r="371" spans="1:13" ht="15" customHeight="1" x14ac:dyDescent="0.3">
      <c r="A371" s="68"/>
      <c r="B371" s="77"/>
      <c r="C371" s="13" t="s">
        <v>113</v>
      </c>
      <c r="D371" s="13" t="s">
        <v>113</v>
      </c>
      <c r="E371" s="15"/>
      <c r="I371" s="90" t="s">
        <v>114</v>
      </c>
      <c r="M371" s="68"/>
    </row>
    <row r="372" spans="1:13" ht="15" customHeight="1" x14ac:dyDescent="0.3">
      <c r="A372" s="68"/>
      <c r="B372" s="77"/>
      <c r="C372" s="16"/>
      <c r="D372" s="59"/>
      <c r="E372" s="15"/>
      <c r="I372" s="90" t="s">
        <v>122</v>
      </c>
      <c r="M372" s="68"/>
    </row>
    <row r="373" spans="1:13" ht="15" customHeight="1" x14ac:dyDescent="0.3">
      <c r="A373" s="68"/>
      <c r="B373" s="77"/>
      <c r="C373" s="24" t="s">
        <v>9</v>
      </c>
      <c r="D373" s="14"/>
      <c r="E373" s="15"/>
      <c r="G373" s="51">
        <v>75</v>
      </c>
      <c r="I373" s="55"/>
      <c r="M373" s="68"/>
    </row>
    <row r="374" spans="1:13" ht="15" customHeight="1" x14ac:dyDescent="0.3">
      <c r="A374" s="68"/>
      <c r="B374" s="77"/>
      <c r="C374" s="108" t="s">
        <v>41</v>
      </c>
      <c r="D374" s="108" t="s">
        <v>41</v>
      </c>
      <c r="E374" s="108" t="s">
        <v>41</v>
      </c>
      <c r="G374" s="51">
        <v>325</v>
      </c>
      <c r="I374" s="83" t="s">
        <v>69</v>
      </c>
      <c r="K374" s="51">
        <v>130</v>
      </c>
      <c r="M374" s="68"/>
    </row>
    <row r="375" spans="1:13" ht="15" customHeight="1" x14ac:dyDescent="0.3">
      <c r="A375" s="68"/>
      <c r="B375" s="77"/>
      <c r="C375" s="10" t="s">
        <v>12</v>
      </c>
      <c r="D375" s="28" t="s">
        <v>13</v>
      </c>
      <c r="E375" s="32"/>
      <c r="G375" s="51">
        <v>150</v>
      </c>
      <c r="I375" s="83" t="s">
        <v>67</v>
      </c>
      <c r="K375" s="51">
        <v>20</v>
      </c>
      <c r="M375" s="68"/>
    </row>
    <row r="376" spans="1:13" ht="15" customHeight="1" x14ac:dyDescent="0.3">
      <c r="A376" s="68"/>
      <c r="B376" s="77"/>
      <c r="C376" s="10" t="s">
        <v>14</v>
      </c>
      <c r="D376" s="36" t="s">
        <v>15</v>
      </c>
      <c r="E376" s="32"/>
      <c r="G376" s="51">
        <v>75</v>
      </c>
      <c r="I376" s="83" t="s">
        <v>68</v>
      </c>
      <c r="K376" s="81">
        <v>15</v>
      </c>
      <c r="M376" s="68"/>
    </row>
    <row r="377" spans="1:13" ht="15" customHeight="1" x14ac:dyDescent="0.3">
      <c r="A377" s="68"/>
      <c r="B377" s="77"/>
      <c r="C377" s="24" t="s">
        <v>16</v>
      </c>
      <c r="D377" s="21" t="s">
        <v>17</v>
      </c>
      <c r="E377" s="21" t="s">
        <v>17</v>
      </c>
      <c r="G377" s="51">
        <v>75</v>
      </c>
      <c r="M377" s="68"/>
    </row>
    <row r="378" spans="1:13" ht="15" customHeight="1" x14ac:dyDescent="0.3">
      <c r="A378" s="68"/>
      <c r="B378" s="77"/>
      <c r="C378" s="108" t="s">
        <v>20</v>
      </c>
      <c r="D378" s="108" t="s">
        <v>20</v>
      </c>
      <c r="E378" s="108" t="s">
        <v>20</v>
      </c>
      <c r="G378" s="51">
        <v>375</v>
      </c>
      <c r="I378" s="84" t="s">
        <v>70</v>
      </c>
      <c r="K378" s="58">
        <f>+SUM(G367:G383)+SUM(K367:K376)</f>
        <v>2600</v>
      </c>
      <c r="M378" s="68"/>
    </row>
    <row r="379" spans="1:13" ht="15" customHeight="1" x14ac:dyDescent="0.3">
      <c r="A379" s="68"/>
      <c r="B379" s="77"/>
      <c r="C379" s="42" t="s">
        <v>18</v>
      </c>
      <c r="D379" s="64" t="s">
        <v>19</v>
      </c>
      <c r="E379" s="64" t="s">
        <v>19</v>
      </c>
      <c r="G379" s="51">
        <v>75</v>
      </c>
      <c r="M379" s="68"/>
    </row>
    <row r="380" spans="1:13" ht="15" customHeight="1" x14ac:dyDescent="0.3">
      <c r="A380" s="68"/>
      <c r="B380" s="77"/>
      <c r="C380" s="105" t="s">
        <v>105</v>
      </c>
      <c r="D380" s="63" t="s">
        <v>46</v>
      </c>
      <c r="E380" s="63" t="s">
        <v>90</v>
      </c>
      <c r="G380" s="51">
        <v>75</v>
      </c>
      <c r="M380" s="68"/>
    </row>
    <row r="381" spans="1:13" ht="15" customHeight="1" x14ac:dyDescent="0.3">
      <c r="A381" s="68"/>
      <c r="B381" s="77"/>
      <c r="C381" s="105" t="s">
        <v>105</v>
      </c>
      <c r="D381" s="70" t="s">
        <v>46</v>
      </c>
      <c r="E381" s="25"/>
      <c r="G381" s="51">
        <v>75</v>
      </c>
      <c r="M381" s="68"/>
    </row>
    <row r="382" spans="1:13" ht="15" customHeight="1" x14ac:dyDescent="0.3">
      <c r="A382" s="68"/>
      <c r="B382" s="77"/>
      <c r="C382" s="29" t="s">
        <v>39</v>
      </c>
      <c r="D382" s="29" t="s">
        <v>39</v>
      </c>
      <c r="E382" s="61"/>
      <c r="I382" s="84"/>
      <c r="K382" s="58"/>
      <c r="M382" s="68"/>
    </row>
    <row r="383" spans="1:13" ht="15" customHeight="1" x14ac:dyDescent="0.3">
      <c r="A383" s="68"/>
      <c r="B383" s="77"/>
      <c r="C383" s="29" t="s">
        <v>39</v>
      </c>
      <c r="D383" s="60"/>
      <c r="E383" s="27"/>
      <c r="M383" s="68"/>
    </row>
    <row r="384" spans="1:13" ht="15" customHeight="1" x14ac:dyDescent="0.3">
      <c r="A384" s="68"/>
      <c r="B384" s="77"/>
      <c r="M384" s="68"/>
    </row>
    <row r="385" spans="1:13" ht="15" customHeight="1" x14ac:dyDescent="0.3">
      <c r="A385" s="68"/>
      <c r="B385" s="77"/>
      <c r="C385" s="30" t="s">
        <v>108</v>
      </c>
      <c r="D385" s="53"/>
      <c r="M385" s="68"/>
    </row>
    <row r="386" spans="1:13" ht="15" customHeight="1" x14ac:dyDescent="0.3">
      <c r="A386" s="68"/>
      <c r="B386" s="77"/>
      <c r="C386" s="53" t="s">
        <v>120</v>
      </c>
      <c r="D386" s="53"/>
      <c r="M386" s="68"/>
    </row>
    <row r="387" spans="1:13" ht="15" customHeight="1" x14ac:dyDescent="0.3">
      <c r="A387" s="68"/>
      <c r="B387" s="77"/>
      <c r="C387" s="7"/>
      <c r="I387" s="31" t="s">
        <v>25</v>
      </c>
      <c r="M387" s="68"/>
    </row>
    <row r="388" spans="1:13" ht="15" customHeight="1" x14ac:dyDescent="0.3">
      <c r="A388" s="68"/>
      <c r="B388" s="77"/>
      <c r="C388" s="56"/>
      <c r="M388" s="68"/>
    </row>
    <row r="389" spans="1:13" ht="15" customHeight="1" x14ac:dyDescent="0.3">
      <c r="A389" s="68"/>
      <c r="B389" s="77"/>
      <c r="C389" s="8"/>
      <c r="E389" s="31"/>
      <c r="M389" s="68"/>
    </row>
    <row r="390" spans="1:13" ht="31.8" x14ac:dyDescent="0.3">
      <c r="A390" s="68"/>
      <c r="C390" s="1" t="s">
        <v>63</v>
      </c>
      <c r="E390" s="85" t="s">
        <v>104</v>
      </c>
      <c r="I390" s="3" t="s">
        <v>93</v>
      </c>
      <c r="M390" s="68"/>
    </row>
    <row r="391" spans="1:13" ht="15" customHeight="1" x14ac:dyDescent="0.3">
      <c r="A391" s="68"/>
      <c r="M391" s="68"/>
    </row>
    <row r="392" spans="1:13" ht="15" customHeight="1" x14ac:dyDescent="0.3">
      <c r="A392" s="68"/>
      <c r="B392" s="79" t="s">
        <v>81</v>
      </c>
      <c r="C392" s="4" t="s">
        <v>64</v>
      </c>
      <c r="M392" s="68"/>
    </row>
    <row r="393" spans="1:13" ht="15" customHeight="1" x14ac:dyDescent="0.3">
      <c r="A393" s="68"/>
      <c r="B393" s="79" t="s">
        <v>35</v>
      </c>
      <c r="C393" s="5"/>
      <c r="M393" s="68"/>
    </row>
    <row r="394" spans="1:13" ht="15" customHeight="1" x14ac:dyDescent="0.3">
      <c r="A394" s="68"/>
      <c r="C394" s="53" t="s">
        <v>1</v>
      </c>
      <c r="I394" s="6" t="s">
        <v>111</v>
      </c>
      <c r="M394" s="68"/>
    </row>
    <row r="395" spans="1:13" ht="15" customHeight="1" x14ac:dyDescent="0.3">
      <c r="A395" s="68"/>
      <c r="C395" s="53" t="s">
        <v>2</v>
      </c>
      <c r="I395" s="52" t="s">
        <v>106</v>
      </c>
      <c r="M395" s="68"/>
    </row>
    <row r="396" spans="1:13" ht="15" customHeight="1" x14ac:dyDescent="0.3">
      <c r="A396" s="68"/>
      <c r="C396" s="53" t="s">
        <v>48</v>
      </c>
      <c r="M396" s="68"/>
    </row>
    <row r="397" spans="1:13" ht="15" customHeight="1" x14ac:dyDescent="0.3">
      <c r="A397" s="68"/>
      <c r="C397" s="53" t="s">
        <v>74</v>
      </c>
      <c r="I397" s="56"/>
      <c r="M397" s="68"/>
    </row>
    <row r="398" spans="1:13" ht="15" customHeight="1" x14ac:dyDescent="0.3">
      <c r="A398" s="68"/>
      <c r="C398" s="53" t="s">
        <v>107</v>
      </c>
      <c r="D398" s="57"/>
      <c r="I398" s="56"/>
      <c r="M398" s="68"/>
    </row>
    <row r="399" spans="1:13" ht="15" customHeight="1" x14ac:dyDescent="0.3">
      <c r="A399" s="68"/>
      <c r="B399" s="77"/>
      <c r="C399" s="53"/>
      <c r="G399" s="81"/>
      <c r="H399" s="82"/>
      <c r="M399" s="68"/>
    </row>
    <row r="400" spans="1:13" ht="15" customHeight="1" x14ac:dyDescent="0.3">
      <c r="A400" s="68"/>
      <c r="B400" s="77"/>
      <c r="C400" s="52" t="s">
        <v>43</v>
      </c>
      <c r="D400" s="52" t="s">
        <v>4</v>
      </c>
      <c r="E400" s="52" t="s">
        <v>44</v>
      </c>
      <c r="I400" s="54" t="s">
        <v>47</v>
      </c>
      <c r="K400" s="58"/>
      <c r="M400" s="68"/>
    </row>
    <row r="401" spans="1:13" ht="15" customHeight="1" x14ac:dyDescent="0.3">
      <c r="A401" s="68"/>
      <c r="B401" s="77"/>
      <c r="C401" s="10" t="s">
        <v>5</v>
      </c>
      <c r="D401" s="10" t="s">
        <v>5</v>
      </c>
      <c r="E401" s="10" t="s">
        <v>5</v>
      </c>
      <c r="G401" s="51">
        <v>260</v>
      </c>
      <c r="I401" s="49" t="s">
        <v>109</v>
      </c>
      <c r="K401" s="51">
        <v>75</v>
      </c>
      <c r="M401" s="68"/>
    </row>
    <row r="402" spans="1:13" ht="15" customHeight="1" x14ac:dyDescent="0.3">
      <c r="A402" s="68"/>
      <c r="B402" s="77"/>
      <c r="C402" s="24" t="s">
        <v>6</v>
      </c>
      <c r="D402" s="24" t="s">
        <v>6</v>
      </c>
      <c r="E402" s="24" t="s">
        <v>6</v>
      </c>
      <c r="G402" s="51">
        <v>190</v>
      </c>
      <c r="I402" s="49" t="s">
        <v>116</v>
      </c>
      <c r="K402" s="51">
        <v>75</v>
      </c>
      <c r="M402" s="68"/>
    </row>
    <row r="403" spans="1:13" ht="15" customHeight="1" x14ac:dyDescent="0.3">
      <c r="A403" s="68"/>
      <c r="B403" s="77"/>
      <c r="C403" s="108" t="s">
        <v>7</v>
      </c>
      <c r="D403" s="108" t="s">
        <v>7</v>
      </c>
      <c r="E403" s="108" t="s">
        <v>7</v>
      </c>
      <c r="G403" s="51">
        <v>335</v>
      </c>
      <c r="I403" s="49" t="s">
        <v>121</v>
      </c>
      <c r="K403" s="51">
        <v>125</v>
      </c>
      <c r="M403" s="68"/>
    </row>
    <row r="404" spans="1:13" ht="15" customHeight="1" x14ac:dyDescent="0.3">
      <c r="A404" s="68"/>
      <c r="B404" s="77"/>
      <c r="C404" s="40" t="s">
        <v>40</v>
      </c>
      <c r="D404" s="40" t="s">
        <v>40</v>
      </c>
      <c r="E404" s="13" t="s">
        <v>45</v>
      </c>
      <c r="G404" s="51">
        <v>200</v>
      </c>
      <c r="I404" s="56"/>
      <c r="M404" s="68"/>
    </row>
    <row r="405" spans="1:13" ht="15" customHeight="1" x14ac:dyDescent="0.3">
      <c r="A405" s="68"/>
      <c r="B405" s="77"/>
      <c r="C405" s="13" t="s">
        <v>113</v>
      </c>
      <c r="D405" s="13" t="s">
        <v>113</v>
      </c>
      <c r="E405" s="15"/>
      <c r="I405" s="90" t="s">
        <v>114</v>
      </c>
      <c r="M405" s="68"/>
    </row>
    <row r="406" spans="1:13" ht="15" customHeight="1" x14ac:dyDescent="0.3">
      <c r="A406" s="68"/>
      <c r="B406" s="77"/>
      <c r="C406" s="11"/>
      <c r="D406" s="59"/>
      <c r="E406" s="15"/>
      <c r="I406" s="90" t="s">
        <v>122</v>
      </c>
      <c r="M406" s="68"/>
    </row>
    <row r="407" spans="1:13" ht="15" customHeight="1" x14ac:dyDescent="0.3">
      <c r="A407" s="68"/>
      <c r="B407" s="77"/>
      <c r="C407" s="10" t="s">
        <v>9</v>
      </c>
      <c r="D407" s="14"/>
      <c r="E407" s="15"/>
      <c r="G407" s="51">
        <v>75</v>
      </c>
      <c r="I407" s="55"/>
      <c r="M407" s="68"/>
    </row>
    <row r="408" spans="1:13" ht="15" customHeight="1" x14ac:dyDescent="0.3">
      <c r="A408" s="68"/>
      <c r="B408" s="77"/>
      <c r="C408" s="108" t="s">
        <v>41</v>
      </c>
      <c r="D408" s="108" t="s">
        <v>41</v>
      </c>
      <c r="E408" s="108" t="s">
        <v>41</v>
      </c>
      <c r="G408" s="51">
        <v>325</v>
      </c>
      <c r="I408" s="83" t="s">
        <v>69</v>
      </c>
      <c r="K408" s="51">
        <v>130</v>
      </c>
      <c r="M408" s="68"/>
    </row>
    <row r="409" spans="1:13" ht="15" customHeight="1" x14ac:dyDescent="0.3">
      <c r="A409" s="68"/>
      <c r="B409" s="77"/>
      <c r="C409" s="42" t="s">
        <v>12</v>
      </c>
      <c r="D409" s="28" t="s">
        <v>13</v>
      </c>
      <c r="E409" s="32"/>
      <c r="G409" s="51">
        <v>150</v>
      </c>
      <c r="I409" s="83" t="s">
        <v>67</v>
      </c>
      <c r="K409" s="51">
        <v>20</v>
      </c>
      <c r="M409" s="68"/>
    </row>
    <row r="410" spans="1:13" ht="15" customHeight="1" x14ac:dyDescent="0.3">
      <c r="A410" s="68"/>
      <c r="B410" s="77"/>
      <c r="C410" s="10" t="s">
        <v>14</v>
      </c>
      <c r="D410" s="36" t="s">
        <v>15</v>
      </c>
      <c r="E410" s="32"/>
      <c r="G410" s="51">
        <v>75</v>
      </c>
      <c r="I410" s="83" t="s">
        <v>68</v>
      </c>
      <c r="K410" s="81">
        <v>15</v>
      </c>
      <c r="M410" s="68"/>
    </row>
    <row r="411" spans="1:13" ht="15" customHeight="1" x14ac:dyDescent="0.3">
      <c r="A411" s="68"/>
      <c r="B411" s="77"/>
      <c r="C411" s="10" t="s">
        <v>16</v>
      </c>
      <c r="D411" s="22" t="s">
        <v>17</v>
      </c>
      <c r="E411" s="22" t="s">
        <v>17</v>
      </c>
      <c r="G411" s="51">
        <v>75</v>
      </c>
      <c r="M411" s="68"/>
    </row>
    <row r="412" spans="1:13" ht="15" customHeight="1" x14ac:dyDescent="0.3">
      <c r="A412" s="68"/>
      <c r="B412" s="77"/>
      <c r="C412" s="10" t="s">
        <v>20</v>
      </c>
      <c r="D412" s="10" t="s">
        <v>20</v>
      </c>
      <c r="E412" s="21" t="s">
        <v>32</v>
      </c>
      <c r="G412" s="51">
        <v>250</v>
      </c>
      <c r="I412" s="84" t="s">
        <v>70</v>
      </c>
      <c r="K412" s="58">
        <f>+SUM(G401:G417)+SUM(K401:K410)</f>
        <v>2600</v>
      </c>
      <c r="M412" s="68"/>
    </row>
    <row r="413" spans="1:13" ht="15" customHeight="1" x14ac:dyDescent="0.3">
      <c r="A413" s="68"/>
      <c r="B413" s="77"/>
      <c r="C413" s="10" t="s">
        <v>18</v>
      </c>
      <c r="D413" s="62" t="s">
        <v>19</v>
      </c>
      <c r="E413" s="62" t="s">
        <v>19</v>
      </c>
      <c r="G413" s="51">
        <v>75</v>
      </c>
      <c r="M413" s="68"/>
    </row>
    <row r="414" spans="1:13" x14ac:dyDescent="0.3">
      <c r="A414" s="68"/>
      <c r="B414" s="77"/>
      <c r="C414" s="105" t="s">
        <v>105</v>
      </c>
      <c r="D414" s="63" t="s">
        <v>46</v>
      </c>
      <c r="E414" s="63" t="s">
        <v>90</v>
      </c>
      <c r="G414" s="51">
        <v>75</v>
      </c>
      <c r="M414" s="68"/>
    </row>
    <row r="415" spans="1:13" x14ac:dyDescent="0.3">
      <c r="A415" s="68"/>
      <c r="B415" s="77"/>
      <c r="C415" s="105" t="s">
        <v>105</v>
      </c>
      <c r="D415" s="70" t="s">
        <v>46</v>
      </c>
      <c r="E415" s="25"/>
      <c r="G415" s="51">
        <v>75</v>
      </c>
      <c r="M415" s="68"/>
    </row>
    <row r="416" spans="1:13" ht="15" customHeight="1" x14ac:dyDescent="0.3">
      <c r="A416" s="68"/>
      <c r="B416" s="77"/>
      <c r="C416" s="29" t="s">
        <v>39</v>
      </c>
      <c r="D416" s="29" t="s">
        <v>39</v>
      </c>
      <c r="E416" s="61"/>
      <c r="I416" s="84"/>
      <c r="K416" s="58"/>
      <c r="M416" s="68"/>
    </row>
    <row r="417" spans="1:15" ht="15" customHeight="1" x14ac:dyDescent="0.3">
      <c r="A417" s="68"/>
      <c r="B417" s="77"/>
      <c r="C417" s="29" t="s">
        <v>39</v>
      </c>
      <c r="D417" s="60"/>
      <c r="E417" s="27"/>
      <c r="M417" s="68"/>
    </row>
    <row r="418" spans="1:15" ht="15" customHeight="1" x14ac:dyDescent="0.3">
      <c r="A418" s="68"/>
      <c r="B418" s="77"/>
      <c r="M418" s="68"/>
    </row>
    <row r="419" spans="1:15" ht="15" customHeight="1" x14ac:dyDescent="0.3">
      <c r="A419" s="68"/>
      <c r="B419" s="77"/>
      <c r="C419" s="30" t="s">
        <v>108</v>
      </c>
      <c r="D419" s="53"/>
      <c r="M419" s="68"/>
    </row>
    <row r="420" spans="1:15" ht="15" customHeight="1" x14ac:dyDescent="0.3">
      <c r="A420" s="68"/>
      <c r="B420" s="77"/>
      <c r="C420" s="53" t="s">
        <v>120</v>
      </c>
      <c r="D420" s="53"/>
      <c r="M420" s="68"/>
    </row>
    <row r="421" spans="1:15" ht="15" customHeight="1" x14ac:dyDescent="0.3">
      <c r="A421" s="68"/>
      <c r="B421" s="77"/>
      <c r="C421" s="7"/>
      <c r="D421" s="53"/>
      <c r="I421" s="31" t="s">
        <v>25</v>
      </c>
      <c r="M421" s="68"/>
    </row>
    <row r="422" spans="1:15" ht="15" customHeight="1" x14ac:dyDescent="0.3">
      <c r="A422" s="68"/>
      <c r="B422" s="77"/>
      <c r="C422" s="56"/>
      <c r="D422" s="53"/>
      <c r="M422" s="68"/>
    </row>
    <row r="423" spans="1:15" ht="15" customHeight="1" x14ac:dyDescent="0.3">
      <c r="A423" s="68"/>
      <c r="B423" s="77"/>
      <c r="C423" s="8"/>
      <c r="M423" s="68"/>
    </row>
    <row r="424" spans="1:15" ht="15" customHeight="1" x14ac:dyDescent="0.3">
      <c r="A424" s="68"/>
      <c r="B424" s="77"/>
      <c r="C424" s="8"/>
      <c r="M424" s="68"/>
    </row>
    <row r="425" spans="1:15" ht="15" customHeight="1" x14ac:dyDescent="0.3">
      <c r="A425" s="68"/>
      <c r="B425" s="77"/>
      <c r="C425" s="8"/>
      <c r="M425" s="68"/>
    </row>
    <row r="426" spans="1:15" ht="15" customHeight="1" x14ac:dyDescent="0.3">
      <c r="A426" s="68"/>
      <c r="B426" s="77"/>
      <c r="C426" s="8"/>
      <c r="M426" s="68"/>
    </row>
    <row r="427" spans="1:15" ht="15" customHeight="1" x14ac:dyDescent="0.3">
      <c r="A427" s="68"/>
      <c r="B427" s="77"/>
      <c r="M427" s="68"/>
    </row>
    <row r="428" spans="1:15" ht="15" customHeight="1" x14ac:dyDescent="0.3">
      <c r="A428" s="68"/>
      <c r="M428" s="68"/>
    </row>
    <row r="429" spans="1:15" ht="15" customHeight="1" x14ac:dyDescent="0.3">
      <c r="A429" s="114"/>
      <c r="B429" s="115"/>
      <c r="C429" s="8"/>
      <c r="D429" s="116"/>
      <c r="E429" s="117"/>
      <c r="F429" s="112"/>
      <c r="G429" s="112"/>
      <c r="H429" s="118"/>
      <c r="I429" s="112"/>
      <c r="J429" s="112"/>
      <c r="K429" s="112"/>
      <c r="L429" s="112"/>
      <c r="M429" s="114"/>
      <c r="N429" s="112"/>
      <c r="O429" s="112"/>
    </row>
    <row r="430" spans="1:15" x14ac:dyDescent="0.3">
      <c r="A430" s="114"/>
      <c r="B430" s="119"/>
      <c r="C430" s="120"/>
      <c r="D430" s="121"/>
      <c r="E430" s="122"/>
      <c r="F430" s="112"/>
      <c r="G430" s="112"/>
      <c r="H430" s="118"/>
      <c r="I430" s="123"/>
      <c r="J430" s="112"/>
      <c r="K430" s="112"/>
      <c r="L430" s="112"/>
      <c r="M430" s="114"/>
      <c r="N430" s="112"/>
      <c r="O430" s="112"/>
    </row>
    <row r="431" spans="1:15" ht="15" customHeight="1" x14ac:dyDescent="0.3">
      <c r="A431" s="114"/>
      <c r="B431" s="119"/>
      <c r="C431" s="120"/>
      <c r="D431" s="124"/>
      <c r="E431" s="125"/>
      <c r="F431" s="112"/>
      <c r="G431" s="112"/>
      <c r="H431" s="118"/>
      <c r="I431" s="112"/>
      <c r="J431" s="112"/>
      <c r="K431" s="112"/>
      <c r="L431" s="112"/>
      <c r="M431" s="114"/>
      <c r="N431" s="112"/>
      <c r="O431" s="112"/>
    </row>
    <row r="432" spans="1:15" ht="17.399999999999999" x14ac:dyDescent="0.3">
      <c r="A432" s="114"/>
      <c r="B432" s="119"/>
      <c r="C432" s="126"/>
      <c r="D432" s="117"/>
      <c r="E432" s="117"/>
      <c r="F432" s="112"/>
      <c r="G432" s="112"/>
      <c r="H432" s="118"/>
      <c r="I432" s="112"/>
      <c r="J432" s="112"/>
      <c r="K432" s="112"/>
      <c r="L432" s="112"/>
      <c r="M432" s="114"/>
      <c r="N432" s="112"/>
      <c r="O432" s="112"/>
    </row>
    <row r="433" spans="1:15" ht="15" customHeight="1" x14ac:dyDescent="0.3">
      <c r="A433" s="114"/>
      <c r="B433" s="119"/>
      <c r="C433" s="127"/>
      <c r="D433" s="117"/>
      <c r="E433" s="128"/>
      <c r="F433" s="112"/>
      <c r="G433" s="112"/>
      <c r="H433" s="118"/>
      <c r="I433" s="112"/>
      <c r="J433" s="112"/>
      <c r="K433" s="112"/>
      <c r="L433" s="112"/>
      <c r="M433" s="114"/>
      <c r="N433" s="112"/>
      <c r="O433" s="112"/>
    </row>
    <row r="434" spans="1:15" ht="15" customHeight="1" x14ac:dyDescent="0.3">
      <c r="A434" s="114"/>
      <c r="B434" s="119"/>
      <c r="C434" s="117"/>
      <c r="D434" s="117"/>
      <c r="E434" s="117"/>
      <c r="F434" s="112"/>
      <c r="G434" s="129"/>
      <c r="H434" s="130"/>
      <c r="I434" s="112"/>
      <c r="J434" s="112"/>
      <c r="K434" s="112"/>
      <c r="L434" s="112"/>
      <c r="M434" s="114"/>
      <c r="N434" s="112"/>
      <c r="O434" s="112"/>
    </row>
    <row r="435" spans="1:15" ht="15" customHeight="1" x14ac:dyDescent="0.3">
      <c r="A435" s="114"/>
      <c r="B435" s="119"/>
      <c r="C435" s="117"/>
      <c r="D435" s="117"/>
      <c r="E435" s="117"/>
      <c r="F435" s="112"/>
      <c r="G435" s="129"/>
      <c r="H435" s="130"/>
      <c r="I435" s="112"/>
      <c r="J435" s="112"/>
      <c r="K435" s="112"/>
      <c r="L435" s="112"/>
      <c r="M435" s="114"/>
      <c r="N435" s="112"/>
      <c r="O435" s="112"/>
    </row>
    <row r="436" spans="1:15" ht="15" customHeight="1" x14ac:dyDescent="0.3">
      <c r="A436" s="114"/>
      <c r="B436" s="115"/>
      <c r="C436" s="129"/>
      <c r="D436" s="117"/>
      <c r="E436" s="117"/>
      <c r="F436" s="112"/>
      <c r="G436" s="112"/>
      <c r="H436" s="118"/>
      <c r="I436" s="6"/>
      <c r="J436" s="112"/>
      <c r="K436" s="112"/>
      <c r="L436" s="112"/>
      <c r="M436" s="114"/>
      <c r="N436" s="112"/>
      <c r="O436" s="112"/>
    </row>
    <row r="437" spans="1:15" ht="15" customHeight="1" x14ac:dyDescent="0.3">
      <c r="A437" s="114"/>
      <c r="B437" s="119"/>
      <c r="C437" s="129"/>
      <c r="D437" s="117"/>
      <c r="E437" s="117"/>
      <c r="F437" s="112"/>
      <c r="G437" s="112"/>
      <c r="H437" s="118"/>
      <c r="I437" s="6"/>
      <c r="J437" s="112"/>
      <c r="K437" s="112"/>
      <c r="L437" s="112"/>
      <c r="M437" s="114"/>
      <c r="N437" s="112"/>
      <c r="O437" s="112"/>
    </row>
    <row r="438" spans="1:15" ht="15" customHeight="1" x14ac:dyDescent="0.3">
      <c r="A438" s="114"/>
      <c r="B438" s="119"/>
      <c r="C438" s="129"/>
      <c r="D438" s="117"/>
      <c r="E438" s="117"/>
      <c r="F438" s="112"/>
      <c r="G438" s="112"/>
      <c r="H438" s="118"/>
      <c r="I438" s="117"/>
      <c r="J438" s="112"/>
      <c r="K438" s="112"/>
      <c r="L438" s="112"/>
      <c r="M438" s="114"/>
      <c r="N438" s="112"/>
      <c r="O438" s="112"/>
    </row>
    <row r="439" spans="1:15" ht="15" customHeight="1" x14ac:dyDescent="0.3">
      <c r="A439" s="114"/>
      <c r="B439" s="119"/>
      <c r="C439" s="129"/>
      <c r="D439" s="117"/>
      <c r="E439" s="117"/>
      <c r="F439" s="112"/>
      <c r="G439" s="112"/>
      <c r="H439" s="118"/>
      <c r="I439" s="131"/>
      <c r="J439" s="112"/>
      <c r="K439" s="112"/>
      <c r="L439" s="112"/>
      <c r="M439" s="114"/>
      <c r="N439" s="112"/>
      <c r="O439" s="112"/>
    </row>
    <row r="440" spans="1:15" ht="15" customHeight="1" x14ac:dyDescent="0.3">
      <c r="A440" s="114"/>
      <c r="B440" s="119"/>
      <c r="C440" s="129"/>
      <c r="D440" s="117"/>
      <c r="E440" s="117"/>
      <c r="F440" s="112"/>
      <c r="G440" s="112"/>
      <c r="H440" s="118"/>
      <c r="I440" s="131"/>
      <c r="J440" s="112"/>
      <c r="K440" s="112"/>
      <c r="L440" s="112"/>
      <c r="M440" s="114"/>
      <c r="N440" s="112"/>
      <c r="O440" s="112"/>
    </row>
    <row r="441" spans="1:15" ht="15" customHeight="1" x14ac:dyDescent="0.3">
      <c r="A441" s="114"/>
      <c r="B441" s="119"/>
      <c r="C441" s="117"/>
      <c r="D441" s="117"/>
      <c r="E441" s="117"/>
      <c r="F441" s="112"/>
      <c r="G441" s="112"/>
      <c r="H441" s="132"/>
      <c r="I441" s="112"/>
      <c r="J441" s="112"/>
      <c r="K441" s="112"/>
      <c r="L441" s="112"/>
      <c r="M441" s="114"/>
      <c r="N441" s="112"/>
      <c r="O441" s="112"/>
    </row>
    <row r="442" spans="1:15" ht="15" customHeight="1" x14ac:dyDescent="0.3">
      <c r="A442" s="114"/>
      <c r="B442" s="119"/>
      <c r="C442" s="117"/>
      <c r="D442" s="117"/>
      <c r="E442" s="117"/>
      <c r="F442" s="112"/>
      <c r="G442" s="133"/>
      <c r="H442" s="134"/>
      <c r="I442" s="135"/>
      <c r="J442" s="112"/>
      <c r="K442" s="136"/>
      <c r="L442" s="112"/>
      <c r="M442" s="114"/>
      <c r="N442" s="112"/>
      <c r="O442" s="112"/>
    </row>
    <row r="443" spans="1:15" ht="15" customHeight="1" x14ac:dyDescent="0.3">
      <c r="A443" s="114"/>
      <c r="B443" s="119"/>
      <c r="C443" s="137"/>
      <c r="D443" s="137"/>
      <c r="E443" s="137"/>
      <c r="F443" s="112"/>
      <c r="G443" s="112"/>
      <c r="H443" s="118"/>
      <c r="I443" s="138"/>
      <c r="J443" s="112"/>
      <c r="K443" s="112"/>
      <c r="L443" s="112"/>
      <c r="M443" s="114"/>
      <c r="N443" s="112"/>
      <c r="O443" s="112"/>
    </row>
    <row r="444" spans="1:15" ht="15" customHeight="1" x14ac:dyDescent="0.3">
      <c r="A444" s="114"/>
      <c r="B444" s="119"/>
      <c r="C444" s="137"/>
      <c r="D444" s="137"/>
      <c r="E444" s="137"/>
      <c r="F444" s="112"/>
      <c r="G444" s="112"/>
      <c r="H444" s="118"/>
      <c r="I444" s="138"/>
      <c r="J444" s="112"/>
      <c r="K444" s="112"/>
      <c r="L444" s="112"/>
      <c r="M444" s="114"/>
      <c r="N444" s="112"/>
      <c r="O444" s="112"/>
    </row>
    <row r="445" spans="1:15" ht="15" customHeight="1" x14ac:dyDescent="0.3">
      <c r="A445" s="114"/>
      <c r="B445" s="119"/>
      <c r="C445" s="137"/>
      <c r="D445" s="137"/>
      <c r="E445" s="103"/>
      <c r="F445" s="112"/>
      <c r="G445" s="112"/>
      <c r="H445" s="118"/>
      <c r="I445" s="89"/>
      <c r="J445" s="112"/>
      <c r="K445" s="112"/>
      <c r="L445" s="112"/>
      <c r="M445" s="114"/>
      <c r="N445" s="112"/>
      <c r="O445" s="112"/>
    </row>
    <row r="446" spans="1:15" ht="15" customHeight="1" x14ac:dyDescent="0.3">
      <c r="A446" s="114"/>
      <c r="B446" s="119"/>
      <c r="C446" s="139"/>
      <c r="D446" s="139"/>
      <c r="E446" s="139"/>
      <c r="F446" s="112"/>
      <c r="G446" s="112"/>
      <c r="H446" s="118"/>
      <c r="I446" s="89"/>
      <c r="J446" s="112"/>
      <c r="K446" s="112"/>
      <c r="L446" s="112"/>
      <c r="M446" s="114"/>
      <c r="N446" s="112"/>
      <c r="O446" s="112"/>
    </row>
    <row r="447" spans="1:15" ht="15" customHeight="1" x14ac:dyDescent="0.3">
      <c r="A447" s="114"/>
      <c r="B447" s="119"/>
      <c r="C447" s="140"/>
      <c r="D447" s="103"/>
      <c r="E447" s="14"/>
      <c r="F447" s="112"/>
      <c r="G447" s="112"/>
      <c r="H447" s="118"/>
      <c r="I447" s="89"/>
      <c r="J447" s="112"/>
      <c r="K447" s="112"/>
      <c r="L447" s="112"/>
      <c r="M447" s="114"/>
      <c r="N447" s="112"/>
      <c r="O447" s="112"/>
    </row>
    <row r="448" spans="1:15" ht="15" customHeight="1" x14ac:dyDescent="0.3">
      <c r="A448" s="114"/>
      <c r="B448" s="119"/>
      <c r="C448" s="103"/>
      <c r="D448" s="103"/>
      <c r="E448" s="14"/>
      <c r="F448" s="112"/>
      <c r="G448" s="112"/>
      <c r="H448" s="118"/>
      <c r="I448" s="112"/>
      <c r="J448" s="112"/>
      <c r="K448" s="112"/>
      <c r="L448" s="112"/>
      <c r="M448" s="114"/>
      <c r="N448" s="112"/>
      <c r="O448" s="112"/>
    </row>
    <row r="449" spans="1:15" ht="15" customHeight="1" x14ac:dyDescent="0.3">
      <c r="A449" s="114"/>
      <c r="B449" s="119"/>
      <c r="C449" s="137"/>
      <c r="D449" s="14"/>
      <c r="E449" s="14"/>
      <c r="F449" s="112"/>
      <c r="G449" s="112"/>
      <c r="H449" s="118"/>
      <c r="I449" s="141"/>
      <c r="J449" s="112"/>
      <c r="K449" s="112"/>
      <c r="L449" s="112"/>
      <c r="M449" s="114"/>
      <c r="N449" s="112"/>
      <c r="O449" s="112"/>
    </row>
    <row r="450" spans="1:15" ht="15" customHeight="1" x14ac:dyDescent="0.3">
      <c r="A450" s="114"/>
      <c r="B450" s="119"/>
      <c r="C450" s="142"/>
      <c r="D450" s="103"/>
      <c r="E450" s="103"/>
      <c r="F450" s="112"/>
      <c r="G450" s="112"/>
      <c r="H450" s="118"/>
      <c r="I450" s="131"/>
      <c r="J450" s="112"/>
      <c r="K450" s="112"/>
      <c r="L450" s="112"/>
      <c r="M450" s="114"/>
      <c r="N450" s="112"/>
      <c r="O450" s="112"/>
    </row>
    <row r="451" spans="1:15" ht="15" customHeight="1" x14ac:dyDescent="0.3">
      <c r="A451" s="114"/>
      <c r="B451" s="119"/>
      <c r="C451" s="137"/>
      <c r="D451" s="103"/>
      <c r="E451" s="14"/>
      <c r="F451" s="112"/>
      <c r="G451" s="112"/>
      <c r="H451" s="118"/>
      <c r="I451" s="112"/>
      <c r="J451" s="112"/>
      <c r="K451" s="112"/>
      <c r="L451" s="112"/>
      <c r="M451" s="114"/>
      <c r="N451" s="112"/>
      <c r="O451" s="112"/>
    </row>
    <row r="452" spans="1:15" ht="15" customHeight="1" x14ac:dyDescent="0.3">
      <c r="A452" s="114"/>
      <c r="B452" s="119"/>
      <c r="C452" s="137"/>
      <c r="D452" s="86"/>
      <c r="E452" s="14"/>
      <c r="F452" s="112"/>
      <c r="G452" s="112"/>
      <c r="H452" s="118"/>
      <c r="I452" s="143"/>
      <c r="J452" s="112"/>
      <c r="K452" s="112"/>
      <c r="L452" s="112"/>
      <c r="M452" s="114"/>
      <c r="N452" s="112"/>
      <c r="O452" s="112"/>
    </row>
    <row r="453" spans="1:15" ht="15" customHeight="1" x14ac:dyDescent="0.3">
      <c r="A453" s="114"/>
      <c r="B453" s="119"/>
      <c r="C453" s="137"/>
      <c r="D453" s="137"/>
      <c r="E453" s="103"/>
      <c r="F453" s="112"/>
      <c r="G453" s="112"/>
      <c r="H453" s="118"/>
      <c r="I453" s="143"/>
      <c r="J453" s="112"/>
      <c r="K453" s="112"/>
      <c r="L453" s="112"/>
      <c r="M453" s="114"/>
      <c r="N453" s="112"/>
      <c r="O453" s="112"/>
    </row>
    <row r="454" spans="1:15" ht="15" customHeight="1" x14ac:dyDescent="0.3">
      <c r="A454" s="114"/>
      <c r="B454" s="119"/>
      <c r="C454" s="139"/>
      <c r="D454" s="139"/>
      <c r="E454" s="139"/>
      <c r="F454" s="112"/>
      <c r="G454" s="112"/>
      <c r="H454" s="118"/>
      <c r="I454" s="143"/>
      <c r="J454" s="112"/>
      <c r="K454" s="133"/>
      <c r="L454" s="112"/>
      <c r="M454" s="114"/>
      <c r="N454" s="112"/>
      <c r="O454" s="112"/>
    </row>
    <row r="455" spans="1:15" ht="15" customHeight="1" x14ac:dyDescent="0.3">
      <c r="A455" s="114"/>
      <c r="B455" s="119"/>
      <c r="C455" s="137"/>
      <c r="D455" s="140"/>
      <c r="E455" s="103"/>
      <c r="F455" s="112"/>
      <c r="G455" s="112"/>
      <c r="H455" s="118"/>
      <c r="I455" s="112"/>
      <c r="J455" s="112"/>
      <c r="K455" s="112"/>
      <c r="L455" s="112"/>
      <c r="M455" s="114"/>
      <c r="N455" s="112"/>
      <c r="O455" s="112"/>
    </row>
    <row r="456" spans="1:15" ht="15" customHeight="1" x14ac:dyDescent="0.3">
      <c r="A456" s="114"/>
      <c r="B456" s="144"/>
      <c r="C456" s="145"/>
      <c r="D456" s="145"/>
      <c r="E456" s="86"/>
      <c r="F456" s="112"/>
      <c r="G456" s="112"/>
      <c r="H456" s="118"/>
      <c r="I456" s="146"/>
      <c r="J456" s="112"/>
      <c r="K456" s="136"/>
      <c r="L456" s="112"/>
      <c r="M456" s="114"/>
      <c r="N456" s="112"/>
      <c r="O456" s="112"/>
    </row>
    <row r="457" spans="1:15" ht="15" customHeight="1" x14ac:dyDescent="0.3">
      <c r="A457" s="114"/>
      <c r="B457" s="119"/>
      <c r="C457" s="145"/>
      <c r="D457" s="145"/>
      <c r="E457" s="86"/>
      <c r="F457" s="112"/>
      <c r="G457" s="112"/>
      <c r="H457" s="118"/>
      <c r="I457" s="112"/>
      <c r="J457" s="112"/>
      <c r="K457" s="112"/>
      <c r="L457" s="112"/>
      <c r="M457" s="114"/>
      <c r="N457" s="112"/>
      <c r="O457" s="112"/>
    </row>
    <row r="458" spans="1:15" ht="15" customHeight="1" x14ac:dyDescent="0.3">
      <c r="A458" s="114"/>
      <c r="B458" s="119"/>
      <c r="C458" s="103"/>
      <c r="D458" s="103"/>
      <c r="E458" s="86"/>
      <c r="F458" s="112"/>
      <c r="G458" s="112"/>
      <c r="H458" s="118"/>
      <c r="I458" s="112"/>
      <c r="J458" s="112"/>
      <c r="K458" s="112"/>
      <c r="L458" s="112"/>
      <c r="M458" s="114"/>
      <c r="N458" s="112"/>
      <c r="O458" s="112"/>
    </row>
    <row r="459" spans="1:15" ht="15" customHeight="1" x14ac:dyDescent="0.3">
      <c r="A459" s="114"/>
      <c r="B459" s="119"/>
      <c r="C459" s="103"/>
      <c r="D459" s="86"/>
      <c r="E459" s="104"/>
      <c r="F459" s="112"/>
      <c r="G459" s="112"/>
      <c r="H459" s="118"/>
      <c r="I459" s="112"/>
      <c r="J459" s="112"/>
      <c r="K459" s="112"/>
      <c r="L459" s="112"/>
      <c r="M459" s="114"/>
      <c r="N459" s="112"/>
      <c r="O459" s="112"/>
    </row>
    <row r="460" spans="1:15" ht="15" customHeight="1" x14ac:dyDescent="0.3">
      <c r="A460" s="114"/>
      <c r="B460" s="119"/>
      <c r="C460" s="117"/>
      <c r="D460" s="117"/>
      <c r="E460" s="117"/>
      <c r="F460" s="112"/>
      <c r="G460" s="112"/>
      <c r="H460" s="118"/>
      <c r="I460" s="112"/>
      <c r="J460" s="112"/>
      <c r="K460" s="112"/>
      <c r="L460" s="112"/>
      <c r="M460" s="114"/>
      <c r="N460" s="112"/>
      <c r="O460" s="112"/>
    </row>
    <row r="461" spans="1:15" ht="15" customHeight="1" x14ac:dyDescent="0.3">
      <c r="A461" s="114"/>
      <c r="B461" s="119"/>
      <c r="C461" s="147"/>
      <c r="D461" s="147"/>
      <c r="E461" s="117"/>
      <c r="F461" s="112"/>
      <c r="G461" s="112"/>
      <c r="H461" s="118"/>
      <c r="I461" s="112"/>
      <c r="J461" s="112"/>
      <c r="K461" s="112"/>
      <c r="L461" s="112"/>
      <c r="M461" s="114"/>
      <c r="N461" s="112"/>
      <c r="O461" s="112"/>
    </row>
    <row r="462" spans="1:15" s="51" customFormat="1" ht="15" customHeight="1" x14ac:dyDescent="0.3">
      <c r="A462" s="114"/>
      <c r="B462" s="119"/>
      <c r="C462" s="147"/>
      <c r="D462" s="147"/>
      <c r="E462" s="117"/>
      <c r="F462" s="112"/>
      <c r="G462" s="112"/>
      <c r="H462" s="118"/>
      <c r="I462" s="112"/>
      <c r="J462" s="112"/>
      <c r="K462" s="112"/>
      <c r="L462" s="112"/>
      <c r="M462" s="114"/>
      <c r="N462" s="112"/>
      <c r="O462" s="112"/>
    </row>
    <row r="463" spans="1:15" ht="15" customHeight="1" x14ac:dyDescent="0.3">
      <c r="A463" s="114"/>
      <c r="B463" s="144"/>
      <c r="C463" s="8"/>
      <c r="D463" s="129"/>
      <c r="E463" s="117"/>
      <c r="F463" s="112"/>
      <c r="G463" s="112"/>
      <c r="H463" s="118"/>
      <c r="I463" s="148"/>
      <c r="J463" s="112"/>
      <c r="K463" s="112"/>
      <c r="L463" s="112"/>
      <c r="M463" s="114"/>
      <c r="N463" s="112"/>
      <c r="O463" s="112"/>
    </row>
    <row r="464" spans="1:15" ht="15" customHeight="1" x14ac:dyDescent="0.3">
      <c r="A464" s="114"/>
      <c r="B464" s="144"/>
      <c r="C464" s="149"/>
      <c r="D464" s="150"/>
      <c r="E464" s="129"/>
      <c r="F464" s="112"/>
      <c r="G464" s="112"/>
      <c r="H464" s="118"/>
      <c r="I464" s="112"/>
      <c r="J464" s="112"/>
      <c r="K464" s="112"/>
      <c r="L464" s="112"/>
      <c r="M464" s="114"/>
      <c r="N464" s="112"/>
      <c r="O464" s="112"/>
    </row>
    <row r="465" spans="1:15" x14ac:dyDescent="0.3">
      <c r="A465" s="112"/>
      <c r="B465" s="144"/>
      <c r="C465" s="117"/>
      <c r="D465" s="117"/>
      <c r="E465" s="117"/>
      <c r="F465" s="112"/>
      <c r="G465" s="112"/>
      <c r="H465" s="118"/>
      <c r="I465" s="112"/>
      <c r="J465" s="112"/>
      <c r="K465" s="112"/>
      <c r="L465" s="112"/>
      <c r="M465" s="112"/>
      <c r="N465" s="112"/>
      <c r="O465" s="112"/>
    </row>
    <row r="466" spans="1:15" x14ac:dyDescent="0.3">
      <c r="A466" s="112"/>
      <c r="B466" s="144"/>
      <c r="C466" s="117"/>
      <c r="D466" s="117"/>
      <c r="E466" s="117"/>
      <c r="F466" s="112"/>
      <c r="G466" s="112"/>
      <c r="H466" s="118"/>
      <c r="I466" s="112"/>
      <c r="J466" s="112"/>
      <c r="K466" s="112"/>
      <c r="L466" s="112"/>
      <c r="M466" s="112"/>
      <c r="N466" s="112"/>
      <c r="O466" s="112"/>
    </row>
    <row r="467" spans="1:15" x14ac:dyDescent="0.3">
      <c r="A467" s="112"/>
      <c r="B467" s="144"/>
      <c r="C467" s="117"/>
      <c r="D467" s="117"/>
      <c r="E467" s="117"/>
      <c r="F467" s="112"/>
      <c r="G467" s="112"/>
      <c r="H467" s="118"/>
      <c r="I467" s="112"/>
      <c r="J467" s="112"/>
      <c r="K467" s="112"/>
      <c r="L467" s="112"/>
      <c r="M467" s="112"/>
      <c r="N467" s="112"/>
      <c r="O467" s="112"/>
    </row>
    <row r="468" spans="1:15" x14ac:dyDescent="0.3">
      <c r="A468" s="112"/>
      <c r="B468" s="144"/>
      <c r="C468" s="117"/>
      <c r="D468" s="117"/>
      <c r="E468" s="117"/>
      <c r="F468" s="112"/>
      <c r="G468" s="112"/>
      <c r="H468" s="118"/>
      <c r="I468" s="112"/>
      <c r="J468" s="112"/>
      <c r="K468" s="112"/>
      <c r="L468" s="112"/>
      <c r="M468" s="112"/>
      <c r="N468" s="112"/>
      <c r="O468" s="112"/>
    </row>
    <row r="469" spans="1:15" x14ac:dyDescent="0.3">
      <c r="A469" s="112"/>
      <c r="B469" s="144"/>
      <c r="C469" s="117"/>
      <c r="D469" s="117"/>
      <c r="E469" s="117"/>
      <c r="F469" s="112"/>
      <c r="G469" s="112"/>
      <c r="H469" s="118"/>
      <c r="I469" s="112"/>
      <c r="J469" s="112"/>
      <c r="K469" s="112"/>
      <c r="L469" s="112"/>
      <c r="M469" s="112"/>
      <c r="N469" s="112"/>
      <c r="O469" s="112"/>
    </row>
    <row r="470" spans="1:15" x14ac:dyDescent="0.3">
      <c r="A470" s="112"/>
      <c r="B470" s="144"/>
      <c r="C470" s="117"/>
      <c r="D470" s="117"/>
      <c r="E470" s="117"/>
      <c r="F470" s="112"/>
      <c r="G470" s="112"/>
      <c r="H470" s="118"/>
      <c r="I470" s="112"/>
      <c r="J470" s="112"/>
      <c r="K470" s="112"/>
      <c r="L470" s="112"/>
      <c r="M470" s="112"/>
      <c r="N470" s="112"/>
      <c r="O470" s="112"/>
    </row>
    <row r="471" spans="1:15" x14ac:dyDescent="0.3">
      <c r="A471" s="112"/>
      <c r="B471" s="144"/>
      <c r="C471" s="117"/>
      <c r="D471" s="117"/>
      <c r="E471" s="117"/>
      <c r="F471" s="112"/>
      <c r="G471" s="112"/>
      <c r="H471" s="118"/>
      <c r="I471" s="112"/>
      <c r="J471" s="112"/>
      <c r="K471" s="112"/>
      <c r="L471" s="112"/>
      <c r="M471" s="112"/>
      <c r="N471" s="112"/>
      <c r="O471" s="112"/>
    </row>
    <row r="472" spans="1:15" x14ac:dyDescent="0.3">
      <c r="A472" s="112"/>
      <c r="B472" s="144"/>
      <c r="C472" s="117"/>
      <c r="D472" s="117"/>
      <c r="E472" s="117"/>
      <c r="F472" s="112"/>
      <c r="G472" s="112"/>
      <c r="H472" s="118"/>
      <c r="I472" s="112"/>
      <c r="J472" s="112"/>
      <c r="K472" s="112"/>
      <c r="L472" s="112"/>
      <c r="M472" s="112"/>
      <c r="N472" s="112"/>
      <c r="O472" s="112"/>
    </row>
    <row r="473" spans="1:15" x14ac:dyDescent="0.3">
      <c r="A473" s="112"/>
      <c r="B473" s="144"/>
      <c r="C473" s="117"/>
      <c r="D473" s="117"/>
      <c r="E473" s="117"/>
      <c r="F473" s="112"/>
      <c r="G473" s="112"/>
      <c r="H473" s="118"/>
      <c r="I473" s="112"/>
      <c r="J473" s="112"/>
      <c r="K473" s="112"/>
      <c r="L473" s="112"/>
      <c r="M473" s="112"/>
      <c r="N473" s="112"/>
      <c r="O473" s="112"/>
    </row>
  </sheetData>
  <mergeCells count="2">
    <mergeCell ref="C131:C132"/>
    <mergeCell ref="D131:D132"/>
  </mergeCells>
  <hyperlinks>
    <hyperlink ref="I34" r:id="rId1" xr:uid="{00000000-0004-0000-0000-00000C000000}"/>
    <hyperlink ref="I176" r:id="rId2" xr:uid="{00000000-0004-0000-0000-00000D000000}"/>
    <hyperlink ref="I104" r:id="rId3" xr:uid="{00000000-0004-0000-0000-00000E000000}"/>
    <hyperlink ref="I140" r:id="rId4" xr:uid="{00000000-0004-0000-0000-00000F000000}"/>
    <hyperlink ref="I246" r:id="rId5" xr:uid="{00000000-0004-0000-0000-000011000000}"/>
    <hyperlink ref="I282" r:id="rId6" xr:uid="{00000000-0004-0000-0000-000012000000}"/>
    <hyperlink ref="I211" r:id="rId7" xr:uid="{00000000-0004-0000-0000-000013000000}"/>
    <hyperlink ref="I421" r:id="rId8" xr:uid="{00000000-0004-0000-0000-000014000000}"/>
    <hyperlink ref="I353" r:id="rId9" xr:uid="{00000000-0004-0000-0000-000015000000}"/>
    <hyperlink ref="I317" r:id="rId10" xr:uid="{00000000-0004-0000-0000-000016000000}"/>
    <hyperlink ref="I387" r:id="rId11" xr:uid="{00000000-0004-0000-0000-000017000000}"/>
  </hyperlinks>
  <pageMargins left="0.55118110236220474" right="0.11811023622047245" top="0.11811023622047245" bottom="0" header="0.31496062992125984" footer="0.31496062992125984"/>
  <pageSetup paperSize="9" scale="106" orientation="landscape" horizontalDpi="1200" verticalDpi="1200" r:id="rId12"/>
  <rowBreaks count="21" manualBreakCount="21">
    <brk id="35" max="55" man="1"/>
    <brk id="70" max="55" man="1"/>
    <brk id="105" max="16383" man="1"/>
    <brk id="141" max="16383" man="1"/>
    <brk id="177" max="55" man="1"/>
    <brk id="212" max="55" man="1"/>
    <brk id="247" max="16383" man="1"/>
    <brk id="177" max="55" man="1"/>
    <brk id="283" max="55" man="1"/>
    <brk id="318" max="55" man="1"/>
    <brk id="354" max="55" man="1"/>
    <brk id="388" max="55" man="1"/>
    <brk id="428" max="55" man="1"/>
    <brk id="212" max="55" man="1"/>
    <brk id="247" max="16383" man="1"/>
    <brk id="177" max="16383" man="1"/>
    <brk id="283" max="16383" man="1"/>
    <brk id="318" max="16383" man="1"/>
    <brk id="354" max="16383" man="1"/>
    <brk id="388" max="16383" man="1"/>
    <brk id="4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Studieretninger 2025</vt:lpstr>
      <vt:lpstr>'Studieretninger 2025'!Udskriftsområde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Rye Stenfalk</dc:creator>
  <cp:lastModifiedBy>Peter Pedersen</cp:lastModifiedBy>
  <cp:lastPrinted>2025-01-16T01:40:08Z</cp:lastPrinted>
  <dcterms:created xsi:type="dcterms:W3CDTF">2016-12-15T12:34:19Z</dcterms:created>
  <dcterms:modified xsi:type="dcterms:W3CDTF">2025-01-16T08:37:07Z</dcterms:modified>
</cp:coreProperties>
</file>